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<sst xmlns="http://schemas.openxmlformats.org/spreadsheetml/2006/main" count="113" uniqueCount="68">
  <si>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t>序号</t>
  </si>
  <si>
    <t>厂家</t>
  </si>
  <si>
    <t>合约计划名称</t>
  </si>
  <si>
    <t>货品ID</t>
  </si>
  <si>
    <t>货品名</t>
  </si>
  <si>
    <t>生产厂家</t>
  </si>
  <si>
    <t>规格</t>
  </si>
  <si>
    <t>单位</t>
  </si>
  <si>
    <t>末次进价</t>
  </si>
  <si>
    <t>零售价</t>
  </si>
  <si>
    <t>合约计划内容</t>
  </si>
  <si>
    <t>激励政策（不含原单品奖励或毛利段提成）</t>
  </si>
  <si>
    <t>协议时间</t>
  </si>
  <si>
    <t>备注</t>
  </si>
  <si>
    <t>欧加隆</t>
  </si>
  <si>
    <t>阿仑膦酸钠维D3片（II）</t>
  </si>
  <si>
    <t>杭州默沙东制药有限公司</t>
  </si>
  <si>
    <t>70mg/5600IUx1片</t>
  </si>
  <si>
    <t>盒</t>
  </si>
  <si>
    <t>第一阶段（一次性购买4盒），4盒立省16元；                          第二阶段（一次性购买4盒），4盒立省20元；     第三阶段（一次性购买4盒），4盒立省24元；     第四阶段（一次性购买4盒），4盒立省28元；     第五阶段（一次性购买4盒），4盒立省32元；     第六阶段（一次性购买4盒），4盒立省36元；     全合约计划省156元</t>
  </si>
  <si>
    <t>入组奖励5元（以首张代金券核销为准）；后期奖励3元/期</t>
  </si>
  <si>
    <t>2022.1.1-6.30</t>
  </si>
  <si>
    <t>新增</t>
  </si>
  <si>
    <t>辉瑞制药</t>
  </si>
  <si>
    <t>,</t>
  </si>
  <si>
    <t>塞来昔布胶囊</t>
  </si>
  <si>
    <t>辉瑞制药有限公司</t>
  </si>
  <si>
    <r>
      <t>0.2gx18</t>
    </r>
    <r>
      <rPr>
        <sz val="10"/>
        <rFont val="宋体"/>
        <family val="0"/>
      </rPr>
      <t>粒</t>
    </r>
  </si>
  <si>
    <t xml:space="preserve">第一阶段（第1-2盒）每盒立省3元；       第二阶段（第3-5盒）每盒立省5元；       第三阶段（第6-8盒）每盒立省6元；         第四阶段（第9-12盒）每盒立省8元；      全年累计优惠71元  </t>
  </si>
  <si>
    <t>入组奖励4元（第一张优惠券核销）；第2-12盒，每盒奖励2元；全合约计划奖励26元</t>
  </si>
  <si>
    <t>2022.1.1-12.31</t>
  </si>
  <si>
    <t>方案调整</t>
  </si>
  <si>
    <t>与单品活动买3大送1小可重复享受，但是在套餐基础上优惠。（举例说明：患者入组络活喜合约计划，领取第一阶段3元优惠券，在购买3送1小盒套餐基础上可再优惠3元券）</t>
  </si>
  <si>
    <t>苯磺酸氨氯地平片</t>
  </si>
  <si>
    <r>
      <t>5mgx28</t>
    </r>
    <r>
      <rPr>
        <sz val="10"/>
        <rFont val="宋体"/>
        <family val="0"/>
      </rPr>
      <t>片</t>
    </r>
  </si>
  <si>
    <t>第一阶段（第1-2盒）每盒立省3元；        第二阶段（第3-5盒）每盒立省5元；       第三阶段（第6-8盒）每盒立省6元；        第四阶段（第9-12盒）每盒立省8元；        全年累计优惠71元</t>
  </si>
  <si>
    <t>阿托伐他汀钙片</t>
  </si>
  <si>
    <r>
      <t>20mgx28</t>
    </r>
    <r>
      <rPr>
        <sz val="10"/>
        <rFont val="宋体"/>
        <family val="0"/>
      </rPr>
      <t>片</t>
    </r>
  </si>
  <si>
    <t>第一阶段（第1-2盒）每盒立省3元；       第二阶段（第3-5盒）每盒立省5元；       第三阶段（第6-8盒）每盒立省6元；       第四阶段（第9-12盒）每盒立省8元；        全年累计优惠71元</t>
  </si>
  <si>
    <t>正大天晴</t>
  </si>
  <si>
    <t>达比加群酯胶囊</t>
  </si>
  <si>
    <t>正大天晴药业集团股份有限公司</t>
  </si>
  <si>
    <r>
      <t>110mgx30</t>
    </r>
    <r>
      <rPr>
        <sz val="10"/>
        <rFont val="宋体"/>
        <family val="0"/>
      </rPr>
      <t>粒</t>
    </r>
  </si>
  <si>
    <t>第一阶段买3盒+0.01元多1盒再减20元；     第二阶段买3盒+0.01元多1盒再减60元；    第三阶段买3盒+0.01元多1盒再减100元；    第四阶段买3盒+0.01元多1盒再减140元；   第五阶段买3盒+0.01元多1盒再减180元；   第六阶段买3盒+0.01元多1盒再减200元；     全年累计优惠2892.4元</t>
  </si>
  <si>
    <t>入组奖励5元（第一张优惠券核销），第二阶段奖励10元，第三阶段奖励15元；第四阶段奖励20元；第五阶段奖励25元；第六阶段奖励30元；全合约计划奖励105元</t>
  </si>
  <si>
    <t>续约</t>
  </si>
  <si>
    <t>赛诺菲</t>
  </si>
  <si>
    <t>190513/233899</t>
  </si>
  <si>
    <t>厄贝沙坦片</t>
  </si>
  <si>
    <t>赛诺菲(杭州)制药有限公司</t>
  </si>
  <si>
    <t>0.15gx7片x4板</t>
  </si>
  <si>
    <t>第一阶段（一次性购买1盒）立省5元；               第二阶段（一次性购买2盒）立省20元；              第三阶段（一次性购买3盒）立省60元；          第四阶段（一次性购买3盒）立省90元；          第五阶段（一次性购买3盒）立省120元；         一轮12盒累计优惠295元</t>
  </si>
  <si>
    <t>入组奖励6元（第一张优惠券核销）；后期奖励1元/盒；全合约计划奖励17元</t>
  </si>
  <si>
    <t>格列美脲片</t>
  </si>
  <si>
    <t>赛诺菲安万特(北京)制药有限公司</t>
  </si>
  <si>
    <t>2mgx60片</t>
  </si>
  <si>
    <t>第一阶段（1盒）立省10元；               第二阶段（2盒）立省40元；              第三阶段（3盒）立省120元；             第四阶段（3盒）立省180元；             第五阶段（3盒）立省240元；             一轮12盒累计优惠590元</t>
  </si>
  <si>
    <t>入组奖励7元（第一张优惠券核销）；后期奖励2元/盒；全合约计划奖励29元</t>
  </si>
  <si>
    <t>硫酸氢氯吡格雷片(波立维片)</t>
  </si>
  <si>
    <t>75mgx28片</t>
  </si>
  <si>
    <t>第一阶段（1盒）立省5元；               第二阶段（2盒）立省20元；              第三阶段（3盒）立省60元；              第四阶段（3盒）立省90元；              第五阶段（3盒）立省120元；             一轮12盒累计优惠295元</t>
  </si>
  <si>
    <t>江西制药</t>
  </si>
  <si>
    <t>5mgx21片</t>
  </si>
  <si>
    <t>第一阶段（第1-3盒）立省5元/盒；        第二阶段（第4-6盒）立省8元/盒；        第三阶段（第7-11盒）立省8元/盒；                  半年累计优惠79元</t>
  </si>
  <si>
    <t>奖励2元/盒；全合约计划奖励22元；</t>
  </si>
  <si>
    <t>格列齐特缓释片</t>
  </si>
  <si>
    <t>30mgx36片</t>
  </si>
  <si>
    <t>第1-6盒奖励2元/盒，第7-11盒奖励3元/盒；全合约计划奖励27元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</si>
</sst>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pane ySplit="1" topLeftCell="A2" activePane="bottomLeft" state="frozen"/>
      <selection pane="bottomLeft" activeCell="S3" sqref="S3"/>
    </sheetView>
  </sheetViews>
  <sheetFormatPr defaultColWidth="9.00390625" defaultRowHeight="14.25"/>
  <cols>
    <col min="1" max="1" width="8.125" style="4" customWidth="1"/>
    <col min="2" max="2" width="15.875" style="4" customWidth="1"/>
    <col min="3" max="3" width="9.75390625" style="0" hidden="1" customWidth="1"/>
    <col min="4" max="5" width="6.875" style="4" hidden="1" customWidth="1"/>
    <col min="6" max="6" width="12.75390625" style="4" customWidth="1"/>
    <col min="7" max="7" width="13.375" style="0" customWidth="1"/>
    <col min="8" max="8" width="11.50390625" style="5" customWidth="1"/>
    <col min="9" max="9" width="10.625" style="6" customWidth="1"/>
    <col min="10" max="10" width="4.875" style="4" customWidth="1"/>
    <col min="11" max="11" width="5.875" style="4" customWidth="1"/>
    <col min="12" max="12" width="7.375" style="4" customWidth="1"/>
    <col min="13" max="13" width="34.125" style="0" customWidth="1"/>
    <col min="14" max="14" width="19.125" style="0" customWidth="1"/>
    <col min="15" max="15" width="13.125" style="0" customWidth="1"/>
    <col min="16" max="16" width="9.00390625" style="4" customWidth="1"/>
    <col min="17" max="17" width="20.125" style="0" customWidth="1"/>
  </cols>
  <sheetData>
    <row r="1" spans="1:16" s="1" customFormat="1" ht="31.5" customHeight="1">
      <c r="A1" s="7" t="s">
        <v>0</v>
      </c>
      <c r="B1" s="7" t="s">
        <v>1</v>
      </c>
      <c r="C1" s="7" t="s">
        <v>2</v>
      </c>
      <c r="D1" s="7"/>
      <c r="E1" s="7"/>
      <c r="F1" s="7" t="s">
        <v>3</v>
      </c>
      <c r="G1" s="7" t="s">
        <v>4</v>
      </c>
      <c r="H1" s="8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8" t="s">
        <v>12</v>
      </c>
      <c r="P1" s="7" t="s">
        <v>13</v>
      </c>
    </row>
    <row r="2" spans="1:16" s="2" customFormat="1" ht="87" customHeight="1">
      <c r="A2" s="9">
        <v>1</v>
      </c>
      <c r="B2" s="10" t="s">
        <v>14</v>
      </c>
      <c r="C2" s="10"/>
      <c r="D2" s="10"/>
      <c r="E2" s="10"/>
      <c r="F2" s="10">
        <v>155274</v>
      </c>
      <c r="G2" s="10" t="s">
        <v>15</v>
      </c>
      <c r="H2" s="10" t="s">
        <v>16</v>
      </c>
      <c r="I2" s="10" t="s">
        <v>17</v>
      </c>
      <c r="J2" s="10" t="s">
        <v>18</v>
      </c>
      <c r="K2" s="10">
        <v>58.5</v>
      </c>
      <c r="L2" s="10">
        <v>68</v>
      </c>
      <c r="M2" s="32" t="s">
        <v>19</v>
      </c>
      <c r="N2" s="10" t="s">
        <v>20</v>
      </c>
      <c r="O2" s="10" t="s">
        <v>21</v>
      </c>
      <c r="P2" s="33" t="s">
        <v>22</v>
      </c>
    </row>
    <row r="3" spans="1:17" ht="67.5" customHeight="1">
      <c r="A3" s="10">
        <v>2</v>
      </c>
      <c r="B3" s="11" t="s">
        <v>23</v>
      </c>
      <c r="C3" s="12"/>
      <c r="D3" s="11" t="s">
        <v>24</v>
      </c>
      <c r="E3" s="11" t="str">
        <f aca="true" t="shared" si="0" ref="E3:E9">F3&amp;D3</f>
        <v>182085,</v>
      </c>
      <c r="F3" s="13">
        <v>182085</v>
      </c>
      <c r="G3" s="14" t="s">
        <v>25</v>
      </c>
      <c r="H3" s="15" t="s">
        <v>26</v>
      </c>
      <c r="I3" s="34" t="s">
        <v>27</v>
      </c>
      <c r="J3" s="35" t="s">
        <v>18</v>
      </c>
      <c r="K3" s="13">
        <v>70.15</v>
      </c>
      <c r="L3" s="13">
        <v>98</v>
      </c>
      <c r="M3" s="36" t="s">
        <v>28</v>
      </c>
      <c r="N3" s="36" t="s">
        <v>29</v>
      </c>
      <c r="O3" s="36" t="s">
        <v>30</v>
      </c>
      <c r="P3" s="23" t="s">
        <v>31</v>
      </c>
      <c r="Q3" s="49" t="s">
        <v>32</v>
      </c>
    </row>
    <row r="4" spans="1:17" s="3" customFormat="1" ht="69" customHeight="1">
      <c r="A4" s="16">
        <v>3</v>
      </c>
      <c r="B4" s="17" t="s">
        <v>23</v>
      </c>
      <c r="C4" s="18"/>
      <c r="D4" s="17" t="s">
        <v>24</v>
      </c>
      <c r="E4" s="17" t="str">
        <f t="shared" si="0"/>
        <v>182086,</v>
      </c>
      <c r="F4" s="19">
        <v>182086</v>
      </c>
      <c r="G4" s="20" t="s">
        <v>33</v>
      </c>
      <c r="H4" s="21" t="s">
        <v>26</v>
      </c>
      <c r="I4" s="37" t="s">
        <v>34</v>
      </c>
      <c r="J4" s="38" t="s">
        <v>18</v>
      </c>
      <c r="K4" s="19">
        <v>85.65</v>
      </c>
      <c r="L4" s="19">
        <v>99</v>
      </c>
      <c r="M4" s="39" t="s">
        <v>35</v>
      </c>
      <c r="N4" s="39" t="s">
        <v>29</v>
      </c>
      <c r="O4" s="39" t="s">
        <v>30</v>
      </c>
      <c r="P4" s="23" t="s">
        <v>31</v>
      </c>
      <c r="Q4" s="50"/>
    </row>
    <row r="5" spans="1:17" s="3" customFormat="1" ht="60">
      <c r="A5" s="9">
        <v>4</v>
      </c>
      <c r="B5" s="17" t="s">
        <v>23</v>
      </c>
      <c r="C5" s="18"/>
      <c r="D5" s="17" t="s">
        <v>24</v>
      </c>
      <c r="E5" s="17" t="str">
        <f t="shared" si="0"/>
        <v>182090,</v>
      </c>
      <c r="F5" s="19">
        <v>182090</v>
      </c>
      <c r="G5" s="20" t="s">
        <v>36</v>
      </c>
      <c r="H5" s="21" t="s">
        <v>26</v>
      </c>
      <c r="I5" s="37" t="s">
        <v>37</v>
      </c>
      <c r="J5" s="38" t="s">
        <v>18</v>
      </c>
      <c r="K5" s="19">
        <v>153.27</v>
      </c>
      <c r="L5" s="19">
        <v>179</v>
      </c>
      <c r="M5" s="39" t="s">
        <v>38</v>
      </c>
      <c r="N5" s="39" t="s">
        <v>29</v>
      </c>
      <c r="O5" s="39" t="s">
        <v>30</v>
      </c>
      <c r="P5" s="23" t="s">
        <v>31</v>
      </c>
      <c r="Q5" s="50"/>
    </row>
    <row r="6" spans="1:16" s="3" customFormat="1" ht="84">
      <c r="A6" s="10">
        <v>5</v>
      </c>
      <c r="B6" s="22" t="s">
        <v>39</v>
      </c>
      <c r="C6" s="18"/>
      <c r="D6" s="17" t="s">
        <v>24</v>
      </c>
      <c r="E6" s="17" t="str">
        <f t="shared" si="0"/>
        <v>200586,</v>
      </c>
      <c r="F6" s="19">
        <v>200586</v>
      </c>
      <c r="G6" s="20" t="s">
        <v>40</v>
      </c>
      <c r="H6" s="21" t="s">
        <v>41</v>
      </c>
      <c r="I6" s="37" t="s">
        <v>42</v>
      </c>
      <c r="J6" s="38" t="s">
        <v>18</v>
      </c>
      <c r="K6" s="19">
        <v>353.04</v>
      </c>
      <c r="L6" s="19">
        <v>365.4</v>
      </c>
      <c r="M6" s="39" t="s">
        <v>43</v>
      </c>
      <c r="N6" s="39" t="s">
        <v>44</v>
      </c>
      <c r="O6" s="39" t="s">
        <v>30</v>
      </c>
      <c r="P6" s="23" t="s">
        <v>45</v>
      </c>
    </row>
    <row r="7" spans="1:16" s="3" customFormat="1" ht="75" customHeight="1">
      <c r="A7" s="16">
        <v>6</v>
      </c>
      <c r="B7" s="23" t="s">
        <v>46</v>
      </c>
      <c r="C7" s="23"/>
      <c r="D7" s="17" t="s">
        <v>24</v>
      </c>
      <c r="E7" s="17" t="str">
        <f t="shared" si="0"/>
        <v>190513/233899,</v>
      </c>
      <c r="F7" s="23" t="s">
        <v>47</v>
      </c>
      <c r="G7" s="24" t="s">
        <v>48</v>
      </c>
      <c r="H7" s="23" t="s">
        <v>49</v>
      </c>
      <c r="I7" s="23" t="s">
        <v>50</v>
      </c>
      <c r="J7" s="23" t="s">
        <v>18</v>
      </c>
      <c r="K7" s="23">
        <v>84.51</v>
      </c>
      <c r="L7" s="23">
        <v>89</v>
      </c>
      <c r="M7" s="24" t="s">
        <v>51</v>
      </c>
      <c r="N7" s="40" t="s">
        <v>52</v>
      </c>
      <c r="O7" s="39" t="s">
        <v>30</v>
      </c>
      <c r="P7" s="23" t="s">
        <v>31</v>
      </c>
    </row>
    <row r="8" spans="1:16" s="3" customFormat="1" ht="72">
      <c r="A8" s="9">
        <v>7</v>
      </c>
      <c r="B8" s="23" t="s">
        <v>46</v>
      </c>
      <c r="C8" s="23"/>
      <c r="D8" s="17" t="s">
        <v>24</v>
      </c>
      <c r="E8" s="17" t="str">
        <f t="shared" si="0"/>
        <v>204485,</v>
      </c>
      <c r="F8" s="23">
        <v>204485</v>
      </c>
      <c r="G8" s="24" t="s">
        <v>53</v>
      </c>
      <c r="H8" s="23" t="s">
        <v>54</v>
      </c>
      <c r="I8" s="23" t="s">
        <v>55</v>
      </c>
      <c r="J8" s="23" t="s">
        <v>18</v>
      </c>
      <c r="K8" s="23">
        <v>200</v>
      </c>
      <c r="L8" s="23">
        <v>247</v>
      </c>
      <c r="M8" s="24" t="s">
        <v>56</v>
      </c>
      <c r="N8" s="40" t="s">
        <v>57</v>
      </c>
      <c r="O8" s="39" t="s">
        <v>30</v>
      </c>
      <c r="P8" s="23" t="s">
        <v>31</v>
      </c>
    </row>
    <row r="9" spans="1:16" ht="79.5" customHeight="1">
      <c r="A9" s="10">
        <v>8</v>
      </c>
      <c r="B9" s="23" t="s">
        <v>46</v>
      </c>
      <c r="C9" s="23"/>
      <c r="D9" s="17" t="s">
        <v>24</v>
      </c>
      <c r="E9" s="17" t="str">
        <f t="shared" si="0"/>
        <v>182824,</v>
      </c>
      <c r="F9" s="25">
        <v>182824</v>
      </c>
      <c r="G9" s="26" t="s">
        <v>58</v>
      </c>
      <c r="H9" s="25" t="s">
        <v>49</v>
      </c>
      <c r="I9" s="25" t="s">
        <v>59</v>
      </c>
      <c r="J9" s="25" t="s">
        <v>18</v>
      </c>
      <c r="K9" s="25">
        <v>87.24</v>
      </c>
      <c r="L9" s="25">
        <v>113</v>
      </c>
      <c r="M9" s="26" t="s">
        <v>60</v>
      </c>
      <c r="N9" s="41" t="s">
        <v>57</v>
      </c>
      <c r="O9" s="42" t="s">
        <v>30</v>
      </c>
      <c r="P9" s="25" t="s">
        <v>31</v>
      </c>
    </row>
    <row r="10" spans="1:16" ht="70.5" customHeight="1">
      <c r="A10" s="10">
        <v>9</v>
      </c>
      <c r="B10" s="23" t="s">
        <v>61</v>
      </c>
      <c r="C10" s="27"/>
      <c r="D10" s="28"/>
      <c r="E10" s="28"/>
      <c r="F10" s="29">
        <v>142709</v>
      </c>
      <c r="G10" s="30" t="s">
        <v>33</v>
      </c>
      <c r="H10" s="31" t="s">
        <v>61</v>
      </c>
      <c r="I10" s="43" t="s">
        <v>62</v>
      </c>
      <c r="J10" s="44" t="s">
        <v>18</v>
      </c>
      <c r="K10" s="29">
        <v>8.6</v>
      </c>
      <c r="L10" s="29">
        <v>29.8</v>
      </c>
      <c r="M10" s="45" t="s">
        <v>63</v>
      </c>
      <c r="N10" s="46" t="s">
        <v>64</v>
      </c>
      <c r="O10" s="47" t="s">
        <v>30</v>
      </c>
      <c r="P10" s="48" t="s">
        <v>31</v>
      </c>
    </row>
    <row r="11" spans="1:16" ht="74.25" customHeight="1">
      <c r="A11" s="10">
        <v>10</v>
      </c>
      <c r="B11" s="23" t="s">
        <v>61</v>
      </c>
      <c r="C11" s="27"/>
      <c r="D11" s="28"/>
      <c r="E11" s="28"/>
      <c r="F11" s="29">
        <v>152231</v>
      </c>
      <c r="G11" s="30" t="s">
        <v>65</v>
      </c>
      <c r="H11" s="31" t="s">
        <v>61</v>
      </c>
      <c r="I11" s="43" t="s">
        <v>66</v>
      </c>
      <c r="J11" s="44" t="s">
        <v>18</v>
      </c>
      <c r="K11" s="29">
        <v>14.72</v>
      </c>
      <c r="L11" s="29">
        <v>32</v>
      </c>
      <c r="M11" s="45" t="s">
        <v>63</v>
      </c>
      <c r="N11" s="46" t="s">
        <v>67</v>
      </c>
      <c r="O11" s="47" t="s">
        <v>30</v>
      </c>
      <c r="P11" s="48" t="s">
        <v>31</v>
      </c>
    </row>
  </sheetData>
  <sheetProtection/>
  <mergeCells count="1">
    <mergeCell ref="Q3:Q5"/>
  </mergeCells>
  <printOptions/>
  <pageMargins left="0.07847222222222222" right="0.11805555555555555" top="0.3145833333333333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太极大药房锦华店15680898019</cp:lastModifiedBy>
  <dcterms:created xsi:type="dcterms:W3CDTF">2016-12-03T16:54:00Z</dcterms:created>
  <dcterms:modified xsi:type="dcterms:W3CDTF">2022-01-04T07:31:23Z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B681BD3A50B7476986E393DA572F4C55</vt:lpwstr>
  </property>
</Properties>
</file>