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firstSheet="6" activeTab="6"/>
  </bookViews>
  <sheets>
    <sheet name="Sheet4" sheetId="1" state="hidden" r:id="rId1"/>
    <sheet name="Sheet1" sheetId="2" state="hidden" r:id="rId2"/>
    <sheet name="Sheet2" sheetId="3" state="hidden" r:id="rId3"/>
    <sheet name="互调门店" sheetId="4" state="hidden" r:id="rId4"/>
    <sheet name="Sheet7" sheetId="5" state="hidden" r:id="rId5"/>
    <sheet name="2.4铺货" sheetId="6" state="hidden" r:id="rId6"/>
    <sheet name="Sheet3" sheetId="7" r:id="rId7"/>
    <sheet name="3下滑门店" sheetId="8" state="hidden" r:id="rId8"/>
  </sheets>
  <externalReferences>
    <externalReference r:id="rId12"/>
  </externalReferences>
  <definedNames>
    <definedName name="_xlnm._FilterDatabase" localSheetId="0" hidden="1">'Sheet4'!$A$1:$J$87</definedName>
    <definedName name="_xlnm._FilterDatabase" localSheetId="1" hidden="1">'Sheet1'!$A$1:$H$324</definedName>
    <definedName name="_xlnm._FilterDatabase" localSheetId="2" hidden="1">'Sheet2'!$A$2:$IV$62</definedName>
    <definedName name="_xlnm._FilterDatabase" localSheetId="4" hidden="1">'Sheet7'!$A$1:$I$29</definedName>
    <definedName name="_xlnm._FilterDatabase" localSheetId="6" hidden="1">'Sheet3'!$A$2:$H$325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<sst xmlns="http://schemas.openxmlformats.org/spreadsheetml/2006/main" count="1894" uniqueCount="580">
  <si>
    <t>门店ID</t>
  </si>
  <si>
    <t>收货门店门店</t>
  </si>
  <si>
    <t>第一批剩余</t>
  </si>
  <si>
    <t>第二批</t>
  </si>
  <si>
    <t>调拨数量</t>
  </si>
  <si>
    <t>调出门店</t>
  </si>
  <si>
    <t>目标门店</t>
  </si>
  <si>
    <t>西北片区</t>
  </si>
  <si>
    <t>十二桥</t>
  </si>
  <si>
    <t>城郊一片/邛崃片</t>
  </si>
  <si>
    <t>邛崃中心店</t>
  </si>
  <si>
    <t>城中片区</t>
  </si>
  <si>
    <t>民丰大道</t>
  </si>
  <si>
    <t>梨花</t>
  </si>
  <si>
    <t>成汉南路</t>
  </si>
  <si>
    <t>东南片区</t>
  </si>
  <si>
    <t>北东街</t>
  </si>
  <si>
    <t>城郊二片区</t>
  </si>
  <si>
    <t>城郊一片/大邑片</t>
  </si>
  <si>
    <t>城郊一片/新津片</t>
  </si>
  <si>
    <t>旗舰片</t>
  </si>
  <si>
    <t>四川太极锦江区梨花街药店</t>
  </si>
  <si>
    <t>四川太极青羊区北东街店</t>
  </si>
  <si>
    <t>四川太极青羊区十二桥药店</t>
  </si>
  <si>
    <t>成都成汉太极大药房有限公司</t>
  </si>
  <si>
    <t>序号</t>
  </si>
  <si>
    <t>门店名称</t>
  </si>
  <si>
    <t>顾客姓名</t>
  </si>
  <si>
    <t>会员卡号</t>
  </si>
  <si>
    <t>电话号码</t>
  </si>
  <si>
    <t>消费金额     
2020.1.1至今</t>
  </si>
  <si>
    <t>备注</t>
  </si>
  <si>
    <t>紫薇东路</t>
  </si>
  <si>
    <t>吴女士</t>
  </si>
  <si>
    <t>冯先生</t>
  </si>
  <si>
    <t>中和大道店</t>
  </si>
  <si>
    <t>杨飞</t>
  </si>
  <si>
    <t>4389元</t>
  </si>
  <si>
    <t>邱爱春</t>
  </si>
  <si>
    <t>7202元</t>
  </si>
  <si>
    <t>何秀清</t>
  </si>
  <si>
    <t>5021元</t>
  </si>
  <si>
    <t>银河北街</t>
  </si>
  <si>
    <t>朱姐</t>
  </si>
  <si>
    <t>许姐</t>
  </si>
  <si>
    <t>谢丹利</t>
  </si>
  <si>
    <t>逸都路</t>
  </si>
  <si>
    <t>尹先生</t>
  </si>
  <si>
    <t>羊子山</t>
  </si>
  <si>
    <t>杨云安</t>
  </si>
  <si>
    <t>羊安店</t>
  </si>
  <si>
    <t>桂芬</t>
  </si>
  <si>
    <t>方清香</t>
  </si>
  <si>
    <t>新下街</t>
  </si>
  <si>
    <t>罗国艳</t>
  </si>
  <si>
    <t>新津邓双店</t>
  </si>
  <si>
    <t>张林</t>
  </si>
  <si>
    <t>王宝珍</t>
  </si>
  <si>
    <t>胡雨果</t>
  </si>
  <si>
    <t>新繁店</t>
  </si>
  <si>
    <t>宋书林</t>
  </si>
  <si>
    <t>4.3万</t>
  </si>
  <si>
    <t>医院客户</t>
  </si>
  <si>
    <t>黄本元</t>
  </si>
  <si>
    <t>2.1万</t>
  </si>
  <si>
    <t>西部店</t>
  </si>
  <si>
    <t>肖玉春</t>
  </si>
  <si>
    <t>刘艳</t>
  </si>
  <si>
    <t>黄菊</t>
  </si>
  <si>
    <t>戴玉容</t>
  </si>
  <si>
    <t>五津西路二店</t>
  </si>
  <si>
    <t>郑学国</t>
  </si>
  <si>
    <t>张小龙</t>
  </si>
  <si>
    <t>问道西路店</t>
  </si>
  <si>
    <t>彭梓琦</t>
  </si>
  <si>
    <t>温江店</t>
  </si>
  <si>
    <t>王淑君</t>
  </si>
  <si>
    <t>万宇店</t>
  </si>
  <si>
    <t>廖赛成</t>
  </si>
  <si>
    <t>黄秀芳</t>
  </si>
  <si>
    <t>万科店</t>
  </si>
  <si>
    <t>蒲娟</t>
  </si>
  <si>
    <t>鲁艳</t>
  </si>
  <si>
    <t>陈荣松</t>
  </si>
  <si>
    <t>土龙路</t>
  </si>
  <si>
    <t>钟蒲英</t>
  </si>
  <si>
    <t>买天胶买的比较多共卖过32盒，补肾益寿卖60瓶</t>
  </si>
  <si>
    <t>童子街</t>
  </si>
  <si>
    <t>任静</t>
  </si>
  <si>
    <t>团购</t>
  </si>
  <si>
    <t>柒柒妈妈</t>
  </si>
  <si>
    <t>彭先生</t>
  </si>
  <si>
    <t>安宫牛黄丸</t>
  </si>
  <si>
    <t>通盈街店</t>
  </si>
  <si>
    <t>董桂</t>
  </si>
  <si>
    <t>聂彦</t>
  </si>
  <si>
    <t>肖女士</t>
  </si>
  <si>
    <t>通达店</t>
  </si>
  <si>
    <t>徐松林</t>
  </si>
  <si>
    <t>王慧群</t>
  </si>
  <si>
    <t>天久北巷店</t>
  </si>
  <si>
    <t>李先生</t>
  </si>
  <si>
    <t>59600元</t>
  </si>
  <si>
    <t>李姐</t>
  </si>
  <si>
    <t>7082.4元</t>
  </si>
  <si>
    <t>四川太极郫县郫筒镇一环路东南段药店</t>
  </si>
  <si>
    <t>赵京平</t>
  </si>
  <si>
    <t>汪敏</t>
  </si>
  <si>
    <t>曾德维</t>
  </si>
  <si>
    <t>双楠店</t>
  </si>
  <si>
    <t>钟晋英</t>
  </si>
  <si>
    <t>王泽辉</t>
  </si>
  <si>
    <t>王姐</t>
  </si>
  <si>
    <t>顺和街店</t>
  </si>
  <si>
    <t>古成章</t>
  </si>
  <si>
    <t>刘熙</t>
  </si>
  <si>
    <t>洪伯祥</t>
  </si>
  <si>
    <t>曹万琪</t>
  </si>
  <si>
    <t>苏达蓉</t>
  </si>
  <si>
    <t>刘英</t>
  </si>
  <si>
    <t>李晓芳</t>
  </si>
  <si>
    <t>何先生</t>
  </si>
  <si>
    <t>付先生</t>
  </si>
  <si>
    <t>刘长寿</t>
  </si>
  <si>
    <t>胡云贞</t>
  </si>
  <si>
    <t>查看会员资料没有留电话号码，经常到店消费</t>
  </si>
  <si>
    <t>双林店</t>
  </si>
  <si>
    <t>罗凤霞</t>
  </si>
  <si>
    <t>陈锡琪</t>
  </si>
  <si>
    <t>蜀州中路</t>
  </si>
  <si>
    <t>汪春阳</t>
  </si>
  <si>
    <t>蜀辉路店</t>
  </si>
  <si>
    <t>左彬</t>
  </si>
  <si>
    <t>田祖阳</t>
  </si>
  <si>
    <t>蜀汉</t>
  </si>
  <si>
    <t>郭女士</t>
  </si>
  <si>
    <t>陈云秀</t>
  </si>
  <si>
    <t>陈女士</t>
  </si>
  <si>
    <t>王素蓉</t>
  </si>
  <si>
    <t>张女士</t>
  </si>
  <si>
    <t>苏琴</t>
  </si>
  <si>
    <t>张先生</t>
  </si>
  <si>
    <t>杉板桥</t>
  </si>
  <si>
    <t>喻女士</t>
  </si>
  <si>
    <t>潘志富</t>
  </si>
  <si>
    <t>陈琳</t>
  </si>
  <si>
    <t>曾俊红</t>
  </si>
  <si>
    <t>三江店</t>
  </si>
  <si>
    <t>魏红旗</t>
  </si>
  <si>
    <t>李学艳</t>
  </si>
  <si>
    <t>榕声路店</t>
  </si>
  <si>
    <t>蒋娟</t>
  </si>
  <si>
    <t>李华</t>
  </si>
  <si>
    <t>李静宜</t>
  </si>
  <si>
    <t>徐家惠</t>
  </si>
  <si>
    <t>人民中路店</t>
  </si>
  <si>
    <t>赵冬冬</t>
  </si>
  <si>
    <t>扎西江措</t>
  </si>
  <si>
    <t>杨先生</t>
  </si>
  <si>
    <t>杨杰</t>
  </si>
  <si>
    <t>邱拥华</t>
  </si>
  <si>
    <t>黄后书（黄姐）</t>
  </si>
  <si>
    <t>冯志成</t>
  </si>
  <si>
    <t>肖大建</t>
  </si>
  <si>
    <t>任女生</t>
  </si>
  <si>
    <t>刘炯</t>
  </si>
  <si>
    <t>陈俊英</t>
  </si>
  <si>
    <t>邛崃长安店</t>
  </si>
  <si>
    <t>杨培林</t>
  </si>
  <si>
    <t>梁建军</t>
  </si>
  <si>
    <t>4625.8元</t>
  </si>
  <si>
    <t>老顾客</t>
  </si>
  <si>
    <t>曹丽娟</t>
  </si>
  <si>
    <t>5059.58元</t>
  </si>
  <si>
    <t>邛崃涌泉店</t>
  </si>
  <si>
    <t>汪渝婷</t>
  </si>
  <si>
    <t>没有上5000顾客，但常买保健品之类</t>
  </si>
  <si>
    <t>邛崃杏林路店</t>
  </si>
  <si>
    <t>叶喜莲</t>
  </si>
  <si>
    <t>王高锐</t>
  </si>
  <si>
    <t>胡玉香</t>
  </si>
  <si>
    <t>韩举琼</t>
  </si>
  <si>
    <t>邛崃洪川店</t>
  </si>
  <si>
    <t>喻飞鹏</t>
  </si>
  <si>
    <t>罗涛</t>
  </si>
  <si>
    <t>忠实顾客</t>
  </si>
  <si>
    <t>官丽</t>
  </si>
  <si>
    <t>庆云南街店</t>
  </si>
  <si>
    <t>左女士</t>
  </si>
  <si>
    <t>夏天</t>
  </si>
  <si>
    <t>王忠宇</t>
  </si>
  <si>
    <t>王女士</t>
  </si>
  <si>
    <t>苏先生</t>
  </si>
  <si>
    <t>女士</t>
  </si>
  <si>
    <t>李玉跃</t>
  </si>
  <si>
    <t>陈鑫杨</t>
  </si>
  <si>
    <t>陈玲</t>
  </si>
  <si>
    <t>清江三店</t>
  </si>
  <si>
    <t>张立荣</t>
  </si>
  <si>
    <t>清江东路店</t>
  </si>
  <si>
    <t>杨泽平</t>
  </si>
  <si>
    <t>87372730（13880932630）</t>
  </si>
  <si>
    <t>青龙街</t>
  </si>
  <si>
    <t>周九安</t>
  </si>
  <si>
    <t>1.1万</t>
  </si>
  <si>
    <t>张川军</t>
  </si>
  <si>
    <t>杨</t>
  </si>
  <si>
    <t>温女士</t>
  </si>
  <si>
    <t>3.3万</t>
  </si>
  <si>
    <t>1.03万</t>
  </si>
  <si>
    <t>唐湘渝</t>
  </si>
  <si>
    <t>1.9万</t>
  </si>
  <si>
    <t>刘玉玲</t>
  </si>
  <si>
    <t>1.06万</t>
  </si>
  <si>
    <t>雷春梅</t>
  </si>
  <si>
    <t>陈先生</t>
  </si>
  <si>
    <t>1.02万</t>
  </si>
  <si>
    <t>旗舰店</t>
  </si>
  <si>
    <t>张云</t>
  </si>
  <si>
    <t>张元德</t>
  </si>
  <si>
    <t>张黎</t>
  </si>
  <si>
    <t>张翅</t>
  </si>
  <si>
    <t>徐英</t>
  </si>
  <si>
    <t>徐平</t>
  </si>
  <si>
    <t>汪女士</t>
  </si>
  <si>
    <t>唐子华</t>
  </si>
  <si>
    <t>唐先生</t>
  </si>
  <si>
    <t>唐万高</t>
  </si>
  <si>
    <t>苏明远</t>
  </si>
  <si>
    <t>裴光蓉</t>
  </si>
  <si>
    <t>罗先生</t>
  </si>
  <si>
    <t>刘卓彦</t>
  </si>
  <si>
    <t>刘女士</t>
  </si>
  <si>
    <t>刘莉</t>
  </si>
  <si>
    <t>李远慧</t>
  </si>
  <si>
    <t>李学军</t>
  </si>
  <si>
    <t>李女士</t>
  </si>
  <si>
    <t>李玲</t>
  </si>
  <si>
    <t>靳女士</t>
  </si>
  <si>
    <t>黄静</t>
  </si>
  <si>
    <t>胡廷中</t>
  </si>
  <si>
    <t>辜先生</t>
  </si>
  <si>
    <t>格桑</t>
  </si>
  <si>
    <t>高金</t>
  </si>
  <si>
    <t>冯波</t>
  </si>
  <si>
    <t>曾小秀</t>
  </si>
  <si>
    <t>曾女士</t>
  </si>
  <si>
    <t>xxx</t>
  </si>
  <si>
    <t>蒲阳路店</t>
  </si>
  <si>
    <t>李冠祥</t>
  </si>
  <si>
    <t>消费44次</t>
  </si>
  <si>
    <t>李素萍</t>
  </si>
  <si>
    <t>张耀</t>
  </si>
  <si>
    <t>消费53次</t>
  </si>
  <si>
    <t>银塘壤</t>
  </si>
  <si>
    <t>消费5次</t>
  </si>
  <si>
    <t>尹晓燕</t>
  </si>
  <si>
    <t>消费39次</t>
  </si>
  <si>
    <t>张玉英</t>
  </si>
  <si>
    <t>消费21次</t>
  </si>
  <si>
    <t>徐怀勇</t>
  </si>
  <si>
    <t>消费35次</t>
  </si>
  <si>
    <t>李小萍</t>
  </si>
  <si>
    <t>消费37次</t>
  </si>
  <si>
    <t>郫县东大街</t>
  </si>
  <si>
    <t>刘丽</t>
  </si>
  <si>
    <t>马超东路</t>
  </si>
  <si>
    <t>张闯</t>
  </si>
  <si>
    <t>1万</t>
  </si>
  <si>
    <t>彭福建</t>
  </si>
  <si>
    <t>1万3</t>
  </si>
  <si>
    <t>李兴华</t>
  </si>
  <si>
    <t>龙潭西路</t>
  </si>
  <si>
    <t>李红</t>
  </si>
  <si>
    <t>柳翠店</t>
  </si>
  <si>
    <t>杨杨</t>
  </si>
  <si>
    <t>奎光路店</t>
  </si>
  <si>
    <t>余艳</t>
  </si>
  <si>
    <t>潘虹</t>
  </si>
  <si>
    <t>科华店</t>
  </si>
  <si>
    <t>张老师</t>
  </si>
  <si>
    <t>夏吉国</t>
  </si>
  <si>
    <t>谭和平</t>
  </si>
  <si>
    <t>康平</t>
  </si>
  <si>
    <t>景中店</t>
  </si>
  <si>
    <t>杨珠兰</t>
  </si>
  <si>
    <t>如果只选两个，就选这个</t>
  </si>
  <si>
    <t>敬阳</t>
  </si>
  <si>
    <t>锦华</t>
  </si>
  <si>
    <t>黄丽</t>
  </si>
  <si>
    <t>段彩</t>
  </si>
  <si>
    <t>锦城大道店</t>
  </si>
  <si>
    <t>周仲祥</t>
  </si>
  <si>
    <t>徐星</t>
  </si>
  <si>
    <t>吴晨阳</t>
  </si>
  <si>
    <t>王莎</t>
  </si>
  <si>
    <t>廖玲</t>
  </si>
  <si>
    <t>黄秀斌</t>
  </si>
  <si>
    <t>侯晓清</t>
  </si>
  <si>
    <t>邓静</t>
  </si>
  <si>
    <t>曾自清</t>
  </si>
  <si>
    <t>金丝街店</t>
  </si>
  <si>
    <t>王军平</t>
  </si>
  <si>
    <t>13851.93元</t>
  </si>
  <si>
    <t>金沙</t>
  </si>
  <si>
    <t>马福昌</t>
  </si>
  <si>
    <t>消费49</t>
  </si>
  <si>
    <t>林世蓉</t>
  </si>
  <si>
    <t>消费83</t>
  </si>
  <si>
    <t>金马河店</t>
  </si>
  <si>
    <t>杨君兰</t>
  </si>
  <si>
    <t>刘晓红</t>
  </si>
  <si>
    <t>金带店</t>
  </si>
  <si>
    <t>喻德刚</t>
  </si>
  <si>
    <t>7542.16元</t>
  </si>
  <si>
    <t>向登举</t>
  </si>
  <si>
    <t>10250.42元</t>
  </si>
  <si>
    <t>王健明</t>
  </si>
  <si>
    <t>28477.59元</t>
  </si>
  <si>
    <t>阙小群</t>
  </si>
  <si>
    <t>7407.3元</t>
  </si>
  <si>
    <t>罗邦新</t>
  </si>
  <si>
    <t>10658.44元</t>
  </si>
  <si>
    <t>佳灵路店</t>
  </si>
  <si>
    <t>郑永楷</t>
  </si>
  <si>
    <t>老顾客，消费能力强，增加维护</t>
  </si>
  <si>
    <t>周女士</t>
  </si>
  <si>
    <t>许冰</t>
  </si>
  <si>
    <t>黄女士</t>
  </si>
  <si>
    <t>邱先生</t>
  </si>
  <si>
    <t>李伟</t>
  </si>
  <si>
    <t>7992.14元</t>
  </si>
  <si>
    <t>艾淑芳</t>
  </si>
  <si>
    <t>34008.97元</t>
  </si>
  <si>
    <t>劼人路</t>
  </si>
  <si>
    <t>李国华</t>
  </si>
  <si>
    <t>浆洗街</t>
  </si>
  <si>
    <t>谢永平</t>
  </si>
  <si>
    <t>索南次仁</t>
  </si>
  <si>
    <t>刘毅</t>
  </si>
  <si>
    <t>刘先生</t>
  </si>
  <si>
    <t>邓茜文</t>
  </si>
  <si>
    <t>江安店</t>
  </si>
  <si>
    <t>李永群</t>
  </si>
  <si>
    <t>汇融名城</t>
  </si>
  <si>
    <t>刘能超</t>
  </si>
  <si>
    <t>黄开英</t>
  </si>
  <si>
    <t>黄苑东街</t>
  </si>
  <si>
    <t>汤燕萍</t>
  </si>
  <si>
    <t>怀远店</t>
  </si>
  <si>
    <t>张亚琼</t>
  </si>
  <si>
    <t>8455元</t>
  </si>
  <si>
    <t>王建国</t>
  </si>
  <si>
    <t>7735元</t>
  </si>
  <si>
    <t>高连连</t>
  </si>
  <si>
    <t>16583元</t>
  </si>
  <si>
    <t>华油</t>
  </si>
  <si>
    <t>廖桂琴</t>
  </si>
  <si>
    <t>郑邦明</t>
  </si>
  <si>
    <t>肖华秀</t>
  </si>
  <si>
    <t>靳美玲</t>
  </si>
  <si>
    <t>华泰店</t>
  </si>
  <si>
    <t>苏仁义</t>
  </si>
  <si>
    <t>9843元</t>
  </si>
  <si>
    <t>何松礼</t>
  </si>
  <si>
    <t>5897元</t>
  </si>
  <si>
    <t>华康店</t>
  </si>
  <si>
    <t>张亚娟</t>
  </si>
  <si>
    <t>豆叶</t>
  </si>
  <si>
    <t>花照壁</t>
  </si>
  <si>
    <t>李丽娟</t>
  </si>
  <si>
    <t>宏济中路</t>
  </si>
  <si>
    <t>易女士</t>
  </si>
  <si>
    <t>新开门店，维护好顾客</t>
  </si>
  <si>
    <t>宋女士</t>
  </si>
  <si>
    <t>红星店</t>
  </si>
  <si>
    <t>吴映全</t>
  </si>
  <si>
    <t>28299.43元</t>
  </si>
  <si>
    <t>合欢树</t>
  </si>
  <si>
    <t>幸女士</t>
  </si>
  <si>
    <t>平安卡转储值卡顾客</t>
  </si>
  <si>
    <t>光华西一路</t>
  </si>
  <si>
    <t>观音桥</t>
  </si>
  <si>
    <t>张再康</t>
  </si>
  <si>
    <t>燕太成</t>
  </si>
  <si>
    <t>卿霖</t>
  </si>
  <si>
    <t>李剑</t>
  </si>
  <si>
    <t>都江堰店</t>
  </si>
  <si>
    <t>张燕</t>
  </si>
  <si>
    <t>5674.88元</t>
  </si>
  <si>
    <t>岳成</t>
  </si>
  <si>
    <t>14128.33元</t>
  </si>
  <si>
    <t>大悦路店</t>
  </si>
  <si>
    <t>唐女士</t>
  </si>
  <si>
    <t>李娜</t>
  </si>
  <si>
    <t>简女士</t>
  </si>
  <si>
    <t>大源北街店</t>
  </si>
  <si>
    <t>张文</t>
  </si>
  <si>
    <t>谢朝慧</t>
  </si>
  <si>
    <t>王先生</t>
  </si>
  <si>
    <t>王晶</t>
  </si>
  <si>
    <t>石明安</t>
  </si>
  <si>
    <t>曾仲良</t>
  </si>
  <si>
    <t>大邑子龙店</t>
  </si>
  <si>
    <t>余殿勋</t>
  </si>
  <si>
    <t>段红艳</t>
  </si>
  <si>
    <t>毛学英</t>
  </si>
  <si>
    <t>李阿姨</t>
  </si>
  <si>
    <t>吴霍光</t>
  </si>
  <si>
    <t>张国强</t>
  </si>
  <si>
    <t>大邑桃源</t>
  </si>
  <si>
    <t>郭薇</t>
  </si>
  <si>
    <t>付子才</t>
  </si>
  <si>
    <t>长期的老顾客</t>
  </si>
  <si>
    <t>大石西路店</t>
  </si>
  <si>
    <t>罗兴华</t>
  </si>
  <si>
    <t>大华店</t>
  </si>
  <si>
    <t>汪旭海</t>
  </si>
  <si>
    <t>翠荫店</t>
  </si>
  <si>
    <t>杜尚宇</t>
  </si>
  <si>
    <t>门店无消费次数大于3次顾客</t>
  </si>
  <si>
    <t>崔家店</t>
  </si>
  <si>
    <t>周英</t>
  </si>
  <si>
    <t>赵兵</t>
  </si>
  <si>
    <t>吴天丽</t>
  </si>
  <si>
    <t>王伟</t>
  </si>
  <si>
    <t>王立田</t>
  </si>
  <si>
    <t>崇州中心店</t>
  </si>
  <si>
    <t>张金明</t>
  </si>
  <si>
    <t>魏晓雨</t>
  </si>
  <si>
    <t>车恩尚</t>
  </si>
  <si>
    <t>宝莲路店</t>
  </si>
  <si>
    <t>李晓梅</t>
  </si>
  <si>
    <t>新园大道</t>
  </si>
  <si>
    <t>邹利</t>
  </si>
  <si>
    <t>王玉芳</t>
  </si>
  <si>
    <t>倪洋</t>
  </si>
  <si>
    <t>团购顾客</t>
  </si>
  <si>
    <t>安仁店</t>
  </si>
  <si>
    <t>李树平</t>
  </si>
  <si>
    <t>熊雪帆</t>
  </si>
  <si>
    <t>吴家华</t>
  </si>
  <si>
    <t>严娟</t>
  </si>
  <si>
    <t>唐凤翔</t>
  </si>
  <si>
    <t>徐中李</t>
  </si>
  <si>
    <t>静明路店</t>
  </si>
  <si>
    <t>2190.7元</t>
  </si>
  <si>
    <t>程先生</t>
  </si>
  <si>
    <t>2993.45元</t>
  </si>
  <si>
    <t>蜀鑫路</t>
  </si>
  <si>
    <t>陈路</t>
  </si>
  <si>
    <t>五福桥东路店</t>
  </si>
  <si>
    <t>向泽喜</t>
  </si>
  <si>
    <t>剑南大道</t>
  </si>
  <si>
    <t>卢世琼</t>
  </si>
  <si>
    <t>天顺路店</t>
  </si>
  <si>
    <t>张建</t>
  </si>
  <si>
    <t>三强西路店</t>
  </si>
  <si>
    <t>王玉安</t>
  </si>
  <si>
    <t>项露萍</t>
  </si>
  <si>
    <t>南华巷</t>
  </si>
  <si>
    <t>王秀兰</t>
  </si>
  <si>
    <t>15600025538 （17323244079）</t>
  </si>
  <si>
    <t>3690+306=3996</t>
  </si>
  <si>
    <t>倪家桥</t>
  </si>
  <si>
    <t>水杉街</t>
  </si>
  <si>
    <t>毕爱华</t>
  </si>
  <si>
    <t>8146元</t>
  </si>
  <si>
    <t>宁叔叔</t>
  </si>
  <si>
    <t>13392元</t>
  </si>
  <si>
    <t>大邑沙渠店</t>
  </si>
  <si>
    <t>李志全</t>
  </si>
  <si>
    <t>懒秋</t>
  </si>
  <si>
    <t>元华二巷</t>
  </si>
  <si>
    <t>魏国明</t>
  </si>
  <si>
    <t>贝森北路</t>
  </si>
  <si>
    <t>冯贤熙</t>
  </si>
  <si>
    <t>解放路店</t>
  </si>
  <si>
    <t>曾先生</t>
  </si>
  <si>
    <t>朱春发</t>
  </si>
  <si>
    <t>大邑东街</t>
  </si>
  <si>
    <t>王启明</t>
  </si>
  <si>
    <t>8571元</t>
  </si>
  <si>
    <t>苟茂云</t>
  </si>
  <si>
    <t>9065元</t>
  </si>
  <si>
    <t>养生堂定制套装配发清单</t>
  </si>
  <si>
    <t>配发数量</t>
  </si>
  <si>
    <t>实际数量</t>
  </si>
  <si>
    <t>新报</t>
  </si>
  <si>
    <t>铺货数量</t>
  </si>
  <si>
    <t>四川太极旗舰店</t>
  </si>
  <si>
    <t>四川太极高新区锦城大道药店</t>
  </si>
  <si>
    <t>四川太极青羊区青龙街药店</t>
  </si>
  <si>
    <t>四川太极锦江区庆云南街药店</t>
  </si>
  <si>
    <t>四川太极人民中路店</t>
  </si>
  <si>
    <t>四川太极金带街药店</t>
  </si>
  <si>
    <t>四川太极高新区大源北街药店</t>
  </si>
  <si>
    <t>四川太极成华区崔家店路药店</t>
  </si>
  <si>
    <t>四川太极浆洗街药店</t>
  </si>
  <si>
    <t>四川太极邛崃中心药店</t>
  </si>
  <si>
    <t>四川太极西部店</t>
  </si>
  <si>
    <t>四川太极邛崃市文君街道杏林路药店</t>
  </si>
  <si>
    <t>四川太极新都区马超东路店</t>
  </si>
  <si>
    <t>四川太极锦江区观音桥街药店</t>
  </si>
  <si>
    <t>四川太极武侯区科华街药店</t>
  </si>
  <si>
    <t>四川太极成华杉板桥南一路店</t>
  </si>
  <si>
    <t>四川太极邛崃市临邛镇长安大道药店</t>
  </si>
  <si>
    <t>四川太极成华区万科路药店</t>
  </si>
  <si>
    <t>四川太极崇州中心店</t>
  </si>
  <si>
    <t>四川太极通盈街药店</t>
  </si>
  <si>
    <t>四川太极青羊区童子街药店</t>
  </si>
  <si>
    <t>四川太极成华区二环路北四段药店（汇融名城）</t>
  </si>
  <si>
    <t>四川太极双林路药店</t>
  </si>
  <si>
    <t>四川太极成华区华康路药店</t>
  </si>
  <si>
    <t>四川太极成华区万宇路药店</t>
  </si>
  <si>
    <t>四川太极成华区华泰路药店</t>
  </si>
  <si>
    <t>四川太极金牛区蜀汉路药店</t>
  </si>
  <si>
    <t>四川太极高新天久北巷药店</t>
  </si>
  <si>
    <t>四川太极高新区紫薇东路药店</t>
  </si>
  <si>
    <t>四川太极都江堰奎光路中段药店</t>
  </si>
  <si>
    <t>四川太极新津县五津镇五津西路二药房</t>
  </si>
  <si>
    <t>四川太极都江堰市蒲阳路药店</t>
  </si>
  <si>
    <t>四川太极成华区华油路药店</t>
  </si>
  <si>
    <t>四川太极锦江区劼人路药店</t>
  </si>
  <si>
    <t>四川太极土龙路药店</t>
  </si>
  <si>
    <t>四川太极温江店</t>
  </si>
  <si>
    <t>四川太极都江堰市永丰街道宝莲路药店</t>
  </si>
  <si>
    <t>四川太极郫县郫筒镇东大街药店</t>
  </si>
  <si>
    <t>四川太极锦江区合欢树街药店</t>
  </si>
  <si>
    <t>四川太极邛崃市临邛镇翠荫街药店</t>
  </si>
  <si>
    <t>四川太极高新区新下街药店</t>
  </si>
  <si>
    <t>四川太极成华区龙潭西路药店</t>
  </si>
  <si>
    <t>四川太极武侯区大华街药店</t>
  </si>
  <si>
    <t>四川太极金丝街药店</t>
  </si>
  <si>
    <t>四川太极崇州市崇阳镇蜀州中路药店</t>
  </si>
  <si>
    <t>四川太极红星店</t>
  </si>
  <si>
    <t>四川太极清江东路药店</t>
  </si>
  <si>
    <t>四川太极青羊区大石西路药店</t>
  </si>
  <si>
    <t>四川太极青羊区清江东路三药店</t>
  </si>
  <si>
    <t>四川太极成华区羊子山西路药店（兴元华盛）</t>
  </si>
  <si>
    <t>四川太极金牛区黄苑东街药店</t>
  </si>
  <si>
    <t>四川太极邛崃市临邛街道涌泉街药店</t>
  </si>
  <si>
    <t>四川太极武侯区逸都路药店</t>
  </si>
  <si>
    <t>四川太极温江区公平街道江安路药店</t>
  </si>
  <si>
    <t>四川太极青羊区光华北五路药店</t>
  </si>
  <si>
    <t>销售增幅</t>
  </si>
  <si>
    <t>毛利增幅</t>
  </si>
  <si>
    <t>笔数增幅</t>
  </si>
  <si>
    <t>管理片区</t>
  </si>
  <si>
    <t>四川太极沙河源药店</t>
  </si>
  <si>
    <t>四川太极光华药店</t>
  </si>
  <si>
    <t>四川太极青羊区贝森北路药店</t>
  </si>
  <si>
    <t>同比</t>
  </si>
  <si>
    <t>四川太极金牛区五福桥东路药店</t>
  </si>
  <si>
    <t>四川太极青羊区蜀鑫路药店</t>
  </si>
  <si>
    <t>四川太极新园大道药店</t>
  </si>
  <si>
    <t>四川太极成都高新区元华二巷药店</t>
  </si>
  <si>
    <t>四川太极高新区南华巷药店</t>
  </si>
  <si>
    <t>四川太极高新区天顺路药店</t>
  </si>
  <si>
    <t>四川太极锦江区水杉街药店</t>
  </si>
  <si>
    <t>四川太极双流区东升街道三强西路药店</t>
  </si>
  <si>
    <t>四川太极高新区剑南大道药店</t>
  </si>
  <si>
    <t>四川太极锦江区静明路药店</t>
  </si>
  <si>
    <t>四川太极金牛区解放路药店</t>
  </si>
  <si>
    <t>四川太极成华区西林一街药店</t>
  </si>
  <si>
    <t>四川太极武侯区倪家桥路药店</t>
  </si>
  <si>
    <t>四川太极成华区东昌路一药店</t>
  </si>
  <si>
    <t>四川太极兴义镇万兴路药店</t>
  </si>
  <si>
    <t>四川太极五津西路药店</t>
  </si>
  <si>
    <t>四川太极大邑县沙渠镇方圆路药店</t>
  </si>
  <si>
    <t>四川太极大邑县晋源镇东壕沟段药店</t>
  </si>
  <si>
    <t>四川太极大邑县晋原镇东街药店</t>
  </si>
  <si>
    <t>四川太极大邑县安仁镇千禧街药店</t>
  </si>
  <si>
    <t>四川太极大邑县新场镇文昌街药店</t>
  </si>
  <si>
    <t>四川太极大邑县晋原镇北街药店</t>
  </si>
  <si>
    <t>四川太极崇州市崇阳镇尚贤坊街药店</t>
  </si>
  <si>
    <t>四川太极都江堰幸福镇翔凤路药店</t>
  </si>
  <si>
    <t>收货门店</t>
  </si>
  <si>
    <t>片区</t>
  </si>
  <si>
    <t>第二批重点会员赠送名单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</si>
</sst>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1"/>
      <name val="宋体"/>
      <family val="0"/>
    </font>
    <font>
      <sz val="11"/>
      <color indexed="57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name val="Segoe UI"/>
      <family val="2"/>
    </font>
    <font>
      <sz val="10.5"/>
      <name val="宋体"/>
      <family val="0"/>
    </font>
    <font>
      <sz val="10.5"/>
      <name val="Segoe UI"/>
      <family val="2"/>
    </font>
    <font>
      <sz val="8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10"/>
      <color rgb="FFFF0000"/>
      <name val="Arial"/>
      <family val="2"/>
    </font>
    <font>
      <b/>
      <sz val="10"/>
      <color rgb="FFFF0000"/>
      <name val="宋体"/>
      <family val="0"/>
    </font>
    <font>
      <sz val="11"/>
      <color rgb="FF00B050"/>
      <name val="宋体"/>
      <family val="0"/>
    </font>
    <font>
      <b/>
      <sz val="14"/>
      <color theme="1"/>
      <name val="Calibri"/>
      <family val="0"/>
    </font>
    <font>
      <b/>
      <sz val="12"/>
      <color rgb="FFFF0000"/>
      <name val="宋体"/>
      <family val="0"/>
    </font>
    <font>
      <b/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/>
      <bottom>
        <color indexed="63"/>
      </bottom>
    </border>
    <border>
      <left style="thin">
        <color rgb="FFABABAB"/>
      </left>
      <right>
        <color indexed="63"/>
      </right>
      <top style="thin"/>
      <bottom style="thin">
        <color rgb="FFABABAB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ABABAB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rgb="FFABABAB"/>
      </bottom>
    </border>
    <border>
      <left style="thin"/>
      <right style="thin">
        <color rgb="FFABABAB"/>
      </right>
      <top style="thin"/>
      <bottom style="thin">
        <color rgb="FFABABAB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7" fillId="13" borderId="0" xfId="0" applyFont="1" applyFill="1" applyAlignment="1">
      <alignment horizontal="center" vertical="center"/>
    </xf>
    <xf numFmtId="0" fontId="57" fillId="13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7" fillId="13" borderId="9" xfId="0" applyFont="1" applyFill="1" applyBorder="1" applyAlignment="1">
      <alignment horizontal="center" vertical="center"/>
    </xf>
    <xf numFmtId="0" fontId="57" fillId="13" borderId="9" xfId="0" applyFont="1" applyFill="1" applyBorder="1" applyAlignment="1">
      <alignment horizontal="center" vertical="center"/>
    </xf>
    <xf numFmtId="0" fontId="57" fillId="13" borderId="9" xfId="0" applyFont="1" applyFill="1" applyBorder="1" applyAlignment="1">
      <alignment horizontal="center" vertical="center"/>
    </xf>
    <xf numFmtId="0" fontId="57" fillId="13" borderId="9" xfId="0" applyFont="1" applyFill="1" applyBorder="1" applyAlignment="1">
      <alignment horizontal="center" vertical="center"/>
    </xf>
    <xf numFmtId="0" fontId="57" fillId="13" borderId="9" xfId="0" applyFont="1" applyFill="1" applyBorder="1" applyAlignment="1">
      <alignment horizontal="center" vertical="center"/>
    </xf>
    <xf numFmtId="0" fontId="57" fillId="13" borderId="9" xfId="0" applyFont="1" applyFill="1" applyBorder="1" applyAlignment="1">
      <alignment horizontal="center" vertical="center"/>
    </xf>
    <xf numFmtId="49" fontId="58" fillId="13" borderId="9" xfId="0" applyNumberFormat="1" applyFont="1" applyFill="1" applyBorder="1" applyAlignment="1">
      <alignment horizontal="center"/>
    </xf>
    <xf numFmtId="0" fontId="58" fillId="13" borderId="9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7" fillId="13" borderId="9" xfId="0" applyFont="1" applyFill="1" applyBorder="1" applyAlignment="1">
      <alignment horizontal="center" vertical="center"/>
    </xf>
    <xf numFmtId="0" fontId="57" fillId="13" borderId="9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" fillId="0" borderId="9" xfId="0" applyFont="1" applyFill="1" applyBorder="1" applyAlignment="1">
      <alignment horizontal="center"/>
    </xf>
    <xf numFmtId="0" fontId="60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9" fontId="61" fillId="0" borderId="9" xfId="25" applyFont="1" applyBorder="1" applyAlignment="1">
      <alignment horizontal="center"/>
    </xf>
    <xf numFmtId="0" fontId="59" fillId="0" borderId="9" xfId="0" applyFont="1" applyFill="1" applyBorder="1" applyAlignment="1">
      <alignment horizontal="center"/>
    </xf>
    <xf numFmtId="0" fontId="60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7" fillId="0" borderId="9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/>
    </xf>
    <xf numFmtId="0" fontId="37" fillId="0" borderId="9" xfId="0" applyFont="1" applyFill="1" applyBorder="1" applyAlignment="1">
      <alignment horizontal="center"/>
    </xf>
    <xf numFmtId="0" fontId="37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9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/>
    </xf>
    <xf numFmtId="0" fontId="16" fillId="0" borderId="9" xfId="0" applyNumberFormat="1" applyFont="1" applyFill="1" applyBorder="1" applyAlignment="1">
      <alignment horizontal="center"/>
    </xf>
    <xf numFmtId="0" fontId="16" fillId="0" borderId="9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8" fillId="34" borderId="9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center"/>
    </xf>
    <xf numFmtId="0" fontId="16" fillId="34" borderId="9" xfId="0" applyNumberFormat="1" applyFont="1" applyFill="1" applyBorder="1" applyAlignment="1">
      <alignment horizontal="center"/>
    </xf>
    <xf numFmtId="0" fontId="16" fillId="34" borderId="9" xfId="0" applyFont="1" applyFill="1" applyBorder="1" applyAlignment="1">
      <alignment horizontal="center"/>
    </xf>
    <xf numFmtId="4" fontId="8" fillId="0" borderId="9" xfId="0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3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4" fillId="0" borderId="9" xfId="0" applyFont="1" applyFill="1" applyBorder="1" applyAlignment="1">
      <alignment horizontal="center"/>
    </xf>
    <xf numFmtId="0" fontId="64" fillId="0" borderId="9" xfId="0" applyFont="1" applyFill="1" applyBorder="1" applyAlignment="1">
      <alignment horizontal="center"/>
    </xf>
    <xf numFmtId="0" fontId="63" fillId="0" borderId="9" xfId="0" applyFont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376;&#24215;&#20449;&#24687;\2020.11&#26376;&#38376;&#24215;&#31867;&#22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  <sheetName val="Sheet1"/>
    </sheetNames>
    <sheetDataSet>
      <sheetData sheetId="0">
        <row r="2">
          <cell r="C2" t="str">
            <v>门店ID</v>
          </cell>
          <cell r="D2" t="str">
            <v>门店名称</v>
          </cell>
        </row>
        <row r="3">
          <cell r="C3">
            <v>582</v>
          </cell>
          <cell r="D3" t="str">
            <v>四川太极青羊区十二桥药店</v>
          </cell>
        </row>
        <row r="4">
          <cell r="C4">
            <v>359</v>
          </cell>
          <cell r="D4" t="str">
            <v>四川太极枣子巷药店</v>
          </cell>
        </row>
        <row r="5">
          <cell r="C5">
            <v>742</v>
          </cell>
          <cell r="D5" t="str">
            <v>四川太极锦江区庆云南街药店</v>
          </cell>
        </row>
        <row r="6">
          <cell r="C6">
            <v>750</v>
          </cell>
          <cell r="D6" t="str">
            <v>成都成汉太极大药房有限公司</v>
          </cell>
        </row>
        <row r="7">
          <cell r="C7">
            <v>337</v>
          </cell>
          <cell r="D7" t="str">
            <v>四川太极浆洗街药店</v>
          </cell>
        </row>
        <row r="8">
          <cell r="C8">
            <v>517</v>
          </cell>
          <cell r="D8" t="str">
            <v>四川太极青羊区北东街店</v>
          </cell>
        </row>
        <row r="9">
          <cell r="C9">
            <v>581</v>
          </cell>
          <cell r="D9" t="str">
            <v>四川太极成华区二环路北四段药店（汇融名城）</v>
          </cell>
        </row>
        <row r="10">
          <cell r="C10">
            <v>308</v>
          </cell>
          <cell r="D10" t="str">
            <v>四川太极红星店</v>
          </cell>
        </row>
        <row r="11">
          <cell r="C11">
            <v>385</v>
          </cell>
          <cell r="D11" t="str">
            <v>四川太极五津西路药店</v>
          </cell>
        </row>
        <row r="12">
          <cell r="C12">
            <v>108656</v>
          </cell>
          <cell r="D12" t="str">
            <v>四川太极新津县五津镇五津西路二药房</v>
          </cell>
        </row>
        <row r="13">
          <cell r="C13">
            <v>329</v>
          </cell>
          <cell r="D13" t="str">
            <v>四川太极温江店</v>
          </cell>
        </row>
        <row r="14">
          <cell r="C14">
            <v>754</v>
          </cell>
          <cell r="D14" t="str">
            <v>四川太极崇州市崇阳镇尚贤坊街药店</v>
          </cell>
        </row>
        <row r="15">
          <cell r="C15">
            <v>343</v>
          </cell>
          <cell r="D15" t="str">
            <v>四川太极光华药店</v>
          </cell>
        </row>
        <row r="16">
          <cell r="C16">
            <v>379</v>
          </cell>
          <cell r="D16" t="str">
            <v>四川太极土龙路药店</v>
          </cell>
        </row>
        <row r="17">
          <cell r="C17">
            <v>709</v>
          </cell>
          <cell r="D17" t="str">
            <v>四川太极新都区马超东路店</v>
          </cell>
        </row>
        <row r="18">
          <cell r="C18">
            <v>730</v>
          </cell>
          <cell r="D18" t="str">
            <v>四川太极新都区新繁镇繁江北路药店</v>
          </cell>
        </row>
        <row r="19">
          <cell r="C19">
            <v>357</v>
          </cell>
          <cell r="D19" t="str">
            <v>四川太极清江东路药店</v>
          </cell>
        </row>
        <row r="20">
          <cell r="C20">
            <v>365</v>
          </cell>
          <cell r="D20" t="str">
            <v>四川太极光华村街药店</v>
          </cell>
        </row>
        <row r="21">
          <cell r="C21">
            <v>513</v>
          </cell>
          <cell r="D21" t="str">
            <v>四川太极武侯区顺和街店</v>
          </cell>
        </row>
        <row r="22">
          <cell r="C22">
            <v>102565</v>
          </cell>
          <cell r="D22" t="str">
            <v>四川太极武侯区佳灵路药店</v>
          </cell>
        </row>
        <row r="23">
          <cell r="C23">
            <v>102934</v>
          </cell>
          <cell r="D23" t="str">
            <v>四川太极金牛区银河北街药店</v>
          </cell>
        </row>
        <row r="24">
          <cell r="C24">
            <v>105267</v>
          </cell>
          <cell r="D24" t="str">
            <v>四川太极金牛区蜀汉路药店</v>
          </cell>
        </row>
        <row r="25">
          <cell r="C25">
            <v>107658</v>
          </cell>
          <cell r="D25" t="str">
            <v>四川太极新都区新都街道万和北路药店</v>
          </cell>
        </row>
        <row r="26">
          <cell r="C26">
            <v>111219</v>
          </cell>
          <cell r="D26" t="str">
            <v>四川太极金牛区花照壁药店</v>
          </cell>
        </row>
        <row r="27">
          <cell r="C27">
            <v>726</v>
          </cell>
          <cell r="D27" t="str">
            <v>四川太极金牛区交大路第三药店</v>
          </cell>
        </row>
        <row r="28">
          <cell r="C28">
            <v>103198</v>
          </cell>
          <cell r="D28" t="str">
            <v>四川太极青羊区贝森北路药店</v>
          </cell>
        </row>
        <row r="29">
          <cell r="C29">
            <v>106399</v>
          </cell>
          <cell r="D29" t="str">
            <v>四川太极青羊区蜀辉路药店</v>
          </cell>
        </row>
        <row r="30">
          <cell r="C30">
            <v>106569</v>
          </cell>
          <cell r="D30" t="str">
            <v>四川太极武侯区大悦路药店</v>
          </cell>
        </row>
        <row r="31">
          <cell r="C31">
            <v>311</v>
          </cell>
          <cell r="D31" t="str">
            <v>四川太极西部店</v>
          </cell>
        </row>
        <row r="32">
          <cell r="C32">
            <v>745</v>
          </cell>
          <cell r="D32" t="str">
            <v>四川太极金牛区金沙路药店</v>
          </cell>
        </row>
        <row r="33">
          <cell r="C33">
            <v>339</v>
          </cell>
          <cell r="D33" t="str">
            <v>四川太极沙河源药店</v>
          </cell>
        </row>
        <row r="34">
          <cell r="C34">
            <v>347</v>
          </cell>
          <cell r="D34" t="str">
            <v>四川太极青羊区清江东路三药店</v>
          </cell>
        </row>
        <row r="35">
          <cell r="C35">
            <v>570</v>
          </cell>
          <cell r="D35" t="str">
            <v>四川太极青羊区大石西路药店</v>
          </cell>
        </row>
        <row r="36">
          <cell r="C36">
            <v>727</v>
          </cell>
          <cell r="D36" t="str">
            <v>四川太极金牛区黄苑东街药店</v>
          </cell>
        </row>
        <row r="37">
          <cell r="C37">
            <v>752</v>
          </cell>
          <cell r="D37" t="str">
            <v>四川太极大药房连锁有限公司武侯区聚萃街药店</v>
          </cell>
        </row>
        <row r="38">
          <cell r="C38">
            <v>104429</v>
          </cell>
          <cell r="D38" t="str">
            <v>四川太极武侯区大华街药店</v>
          </cell>
        </row>
        <row r="39">
          <cell r="C39">
            <v>108277</v>
          </cell>
          <cell r="D39" t="str">
            <v>四川太极金牛区银沙路药店</v>
          </cell>
        </row>
        <row r="40">
          <cell r="C40">
            <v>112415</v>
          </cell>
          <cell r="D40" t="str">
            <v>四川太极金牛区五福桥东路药店</v>
          </cell>
        </row>
        <row r="41">
          <cell r="C41">
            <v>112888</v>
          </cell>
          <cell r="D41" t="str">
            <v>四川太极武侯区双楠路药店</v>
          </cell>
        </row>
        <row r="42">
          <cell r="C42">
            <v>113298</v>
          </cell>
          <cell r="D42" t="str">
            <v>四川太极武侯区逸都路药店</v>
          </cell>
        </row>
        <row r="43">
          <cell r="C43">
            <v>114286</v>
          </cell>
          <cell r="D43" t="str">
            <v>四川太极青羊区光华北五路药店</v>
          </cell>
        </row>
        <row r="44">
          <cell r="C44">
            <v>113025</v>
          </cell>
          <cell r="D44" t="str">
            <v>四川太极青羊区蜀鑫路药店</v>
          </cell>
        </row>
        <row r="45">
          <cell r="C45">
            <v>113833</v>
          </cell>
          <cell r="D45" t="str">
            <v>四川太极青羊区光华西一路药店</v>
          </cell>
        </row>
        <row r="46">
          <cell r="C46">
            <v>307</v>
          </cell>
          <cell r="D46" t="str">
            <v>四川太极旗舰店</v>
          </cell>
        </row>
        <row r="47">
          <cell r="C47">
            <v>106066</v>
          </cell>
          <cell r="D47" t="str">
            <v>四川太极锦江区梨花街药店</v>
          </cell>
        </row>
        <row r="48">
          <cell r="C48">
            <v>546</v>
          </cell>
          <cell r="D48" t="str">
            <v>四川太极锦江区榕声路店</v>
          </cell>
        </row>
        <row r="49">
          <cell r="C49">
            <v>571</v>
          </cell>
          <cell r="D49" t="str">
            <v>四川太极高新区锦城大道药店</v>
          </cell>
        </row>
        <row r="50">
          <cell r="C50">
            <v>707</v>
          </cell>
          <cell r="D50" t="str">
            <v>四川太极成华区万科路药店</v>
          </cell>
        </row>
        <row r="51">
          <cell r="C51">
            <v>712</v>
          </cell>
          <cell r="D51" t="str">
            <v>四川太极成华区华泰路药店</v>
          </cell>
        </row>
        <row r="52">
          <cell r="C52">
            <v>387</v>
          </cell>
          <cell r="D52" t="str">
            <v>四川太极新乐中街药店</v>
          </cell>
        </row>
        <row r="53">
          <cell r="C53">
            <v>724</v>
          </cell>
          <cell r="D53" t="str">
            <v>四川太极锦江区观音桥街药店</v>
          </cell>
        </row>
        <row r="54">
          <cell r="C54">
            <v>737</v>
          </cell>
          <cell r="D54" t="str">
            <v>四川太极高新区大源北街药店</v>
          </cell>
        </row>
        <row r="55">
          <cell r="C55">
            <v>377</v>
          </cell>
          <cell r="D55" t="str">
            <v>四川太极新园大道药店</v>
          </cell>
        </row>
        <row r="56">
          <cell r="C56">
            <v>399</v>
          </cell>
          <cell r="D56" t="str">
            <v>四川太极高新天久北巷药店</v>
          </cell>
        </row>
        <row r="57">
          <cell r="C57">
            <v>598</v>
          </cell>
          <cell r="D57" t="str">
            <v>四川太极锦江区水杉街药店</v>
          </cell>
        </row>
        <row r="58">
          <cell r="C58">
            <v>743</v>
          </cell>
          <cell r="D58" t="str">
            <v>四川太极成华区万宇路药店</v>
          </cell>
        </row>
        <row r="59">
          <cell r="C59">
            <v>105751</v>
          </cell>
          <cell r="D59" t="str">
            <v>四川太极高新区新下街药店</v>
          </cell>
        </row>
        <row r="60">
          <cell r="C60">
            <v>105910</v>
          </cell>
          <cell r="D60" t="str">
            <v>四川太极高新区紫薇东路药店</v>
          </cell>
        </row>
        <row r="61">
          <cell r="C61">
            <v>103639</v>
          </cell>
          <cell r="D61" t="str">
            <v>四川太极成华区金马河路药店</v>
          </cell>
        </row>
        <row r="62">
          <cell r="C62">
            <v>573</v>
          </cell>
          <cell r="D62" t="str">
            <v>四川太极双流县西航港街道锦华路一段药店</v>
          </cell>
        </row>
        <row r="63">
          <cell r="C63">
            <v>733</v>
          </cell>
          <cell r="D63" t="str">
            <v>四川太极双流区东升街道三强西路药店</v>
          </cell>
        </row>
        <row r="64">
          <cell r="C64">
            <v>740</v>
          </cell>
          <cell r="D64" t="str">
            <v>四川太极成华区华康路药店</v>
          </cell>
        </row>
        <row r="65">
          <cell r="C65">
            <v>104430</v>
          </cell>
          <cell r="D65" t="str">
            <v>四川太极高新区中和大道药店</v>
          </cell>
        </row>
        <row r="66">
          <cell r="C66">
            <v>105396</v>
          </cell>
          <cell r="D66" t="str">
            <v>四川太极武侯区航中街药店</v>
          </cell>
        </row>
        <row r="67">
          <cell r="C67">
            <v>106485</v>
          </cell>
          <cell r="D67" t="str">
            <v>四川太极成都高新区元华二巷药店</v>
          </cell>
        </row>
        <row r="68">
          <cell r="C68">
            <v>106568</v>
          </cell>
          <cell r="D68" t="str">
            <v>四川太极高新区中和公济桥路药店</v>
          </cell>
        </row>
        <row r="69">
          <cell r="C69">
            <v>545</v>
          </cell>
          <cell r="D69" t="str">
            <v>四川太极成华区龙潭西路药店</v>
          </cell>
        </row>
        <row r="70">
          <cell r="C70">
            <v>753</v>
          </cell>
          <cell r="D70" t="str">
            <v>四川太极锦江区合欢树街药店</v>
          </cell>
        </row>
        <row r="71">
          <cell r="C71">
            <v>113008</v>
          </cell>
          <cell r="D71" t="str">
            <v>四川太极高新区南华巷药店</v>
          </cell>
        </row>
        <row r="72">
          <cell r="C72">
            <v>114069</v>
          </cell>
          <cell r="D72" t="str">
            <v>四川太极高新区剑南大道药店</v>
          </cell>
        </row>
        <row r="73">
          <cell r="C73">
            <v>115971</v>
          </cell>
          <cell r="D73" t="str">
            <v>四川太极高新区天顺路药店</v>
          </cell>
        </row>
        <row r="74">
          <cell r="C74">
            <v>578</v>
          </cell>
          <cell r="D74" t="str">
            <v>四川太极成华区华油路药店</v>
          </cell>
        </row>
        <row r="75">
          <cell r="C75">
            <v>585</v>
          </cell>
          <cell r="D75" t="str">
            <v>四川太极成华区羊子山西路药店（兴元华盛）</v>
          </cell>
        </row>
        <row r="76">
          <cell r="C76">
            <v>114685</v>
          </cell>
          <cell r="D76" t="str">
            <v>四川太极青羊区青龙街药店</v>
          </cell>
        </row>
        <row r="77">
          <cell r="C77">
            <v>373</v>
          </cell>
          <cell r="D77" t="str">
            <v>四川太极通盈街药店</v>
          </cell>
        </row>
        <row r="78">
          <cell r="C78">
            <v>511</v>
          </cell>
          <cell r="D78" t="str">
            <v>四川太极成华杉板桥南一路店</v>
          </cell>
        </row>
        <row r="79">
          <cell r="C79">
            <v>744</v>
          </cell>
          <cell r="D79" t="str">
            <v>四川太极武侯区科华街药店</v>
          </cell>
        </row>
        <row r="80">
          <cell r="C80">
            <v>747</v>
          </cell>
          <cell r="D80" t="str">
            <v>四川太极郫县郫筒镇一环路东南段药店</v>
          </cell>
        </row>
        <row r="81">
          <cell r="C81">
            <v>391</v>
          </cell>
          <cell r="D81" t="str">
            <v>四川太极金丝街药店</v>
          </cell>
        </row>
        <row r="82">
          <cell r="C82">
            <v>515</v>
          </cell>
          <cell r="D82" t="str">
            <v>四川太极成华区崔家店路药店</v>
          </cell>
        </row>
        <row r="83">
          <cell r="C83">
            <v>114622</v>
          </cell>
          <cell r="D83" t="str">
            <v>四川太极成华区东昌路一药店</v>
          </cell>
        </row>
        <row r="84">
          <cell r="C84">
            <v>349</v>
          </cell>
          <cell r="D84" t="str">
            <v>四川太极人民中路店</v>
          </cell>
        </row>
        <row r="85">
          <cell r="C85">
            <v>355</v>
          </cell>
          <cell r="D85" t="str">
            <v>四川太极双林路药店</v>
          </cell>
        </row>
        <row r="86">
          <cell r="C86">
            <v>572</v>
          </cell>
          <cell r="D86" t="str">
            <v>四川太极郫县郫筒镇东大街药店</v>
          </cell>
        </row>
        <row r="87">
          <cell r="C87">
            <v>102479</v>
          </cell>
          <cell r="D87" t="str">
            <v>四川太极锦江区劼人路药店</v>
          </cell>
        </row>
        <row r="88">
          <cell r="C88">
            <v>102935</v>
          </cell>
          <cell r="D88" t="str">
            <v>四川太极青羊区童子街药店</v>
          </cell>
        </row>
        <row r="89">
          <cell r="C89">
            <v>103199</v>
          </cell>
          <cell r="D89" t="str">
            <v>四川太极成华区西林一街药店</v>
          </cell>
        </row>
        <row r="90">
          <cell r="C90">
            <v>114844</v>
          </cell>
          <cell r="D90" t="str">
            <v>四川太极成华区培华东路药店</v>
          </cell>
        </row>
        <row r="91">
          <cell r="C91">
            <v>723</v>
          </cell>
          <cell r="D91" t="str">
            <v>四川太极锦江区柳翠路药店</v>
          </cell>
        </row>
        <row r="92">
          <cell r="C92">
            <v>106865</v>
          </cell>
          <cell r="D92" t="str">
            <v>四川太极武侯区丝竹路药店</v>
          </cell>
        </row>
        <row r="93">
          <cell r="C93">
            <v>113299</v>
          </cell>
          <cell r="D93" t="str">
            <v>四川太极武侯区倪家桥路药店</v>
          </cell>
        </row>
        <row r="94">
          <cell r="C94">
            <v>102478</v>
          </cell>
          <cell r="D94" t="str">
            <v>四川太极锦江区静明路药店</v>
          </cell>
        </row>
        <row r="95">
          <cell r="C95">
            <v>107829</v>
          </cell>
          <cell r="D95" t="str">
            <v>四川太极金牛区解放路药店</v>
          </cell>
        </row>
        <row r="96">
          <cell r="C96">
            <v>113023</v>
          </cell>
          <cell r="D96" t="str">
            <v>四川太极成华区云龙南路药店</v>
          </cell>
        </row>
        <row r="97">
          <cell r="C97">
            <v>116482</v>
          </cell>
          <cell r="D97" t="str">
            <v>四川太极锦江区宏济中路药店</v>
          </cell>
        </row>
        <row r="98">
          <cell r="C98">
            <v>116919</v>
          </cell>
          <cell r="D98" t="str">
            <v>四川太极武侯区科华北路药店</v>
          </cell>
        </row>
        <row r="99">
          <cell r="C99">
            <v>514</v>
          </cell>
          <cell r="D99" t="str">
            <v>四川太极新津邓双镇岷江店</v>
          </cell>
        </row>
        <row r="100">
          <cell r="C100">
            <v>102567</v>
          </cell>
          <cell r="D100" t="str">
            <v>四川太极新津县五津镇武阳西路药店</v>
          </cell>
        </row>
        <row r="101">
          <cell r="C101">
            <v>371</v>
          </cell>
          <cell r="D101" t="str">
            <v>四川太极兴义镇万兴路药店</v>
          </cell>
        </row>
        <row r="102">
          <cell r="C102">
            <v>341</v>
          </cell>
          <cell r="D102" t="str">
            <v>四川太极邛崃中心药店</v>
          </cell>
        </row>
        <row r="103">
          <cell r="C103">
            <v>111400</v>
          </cell>
          <cell r="D103" t="str">
            <v>四川太极邛崃市文君街道杏林路药店</v>
          </cell>
        </row>
        <row r="104">
          <cell r="C104">
            <v>721</v>
          </cell>
          <cell r="D104" t="str">
            <v>四川太极邛崃市临邛镇洪川小区药店</v>
          </cell>
        </row>
        <row r="105">
          <cell r="C105">
            <v>591</v>
          </cell>
          <cell r="D105" t="str">
            <v>四川太极邛崃市临邛镇长安大道药店</v>
          </cell>
        </row>
        <row r="106">
          <cell r="C106">
            <v>732</v>
          </cell>
          <cell r="D106" t="str">
            <v>四川太极邛崃市羊安镇永康大道药店</v>
          </cell>
        </row>
        <row r="107">
          <cell r="C107">
            <v>102564</v>
          </cell>
          <cell r="D107" t="str">
            <v>四川太极邛崃市临邛镇翠荫街药店</v>
          </cell>
        </row>
        <row r="108">
          <cell r="C108">
            <v>111064</v>
          </cell>
          <cell r="D108" t="str">
            <v>四川太极邛崃市临邛街道涌泉街药店</v>
          </cell>
        </row>
        <row r="109">
          <cell r="C109">
            <v>746</v>
          </cell>
          <cell r="D109" t="str">
            <v>四川太极大邑县晋原镇内蒙古大道桃源药店</v>
          </cell>
        </row>
        <row r="110">
          <cell r="C110">
            <v>748</v>
          </cell>
          <cell r="D110" t="str">
            <v>四川太极大邑县晋原镇东街药店</v>
          </cell>
        </row>
        <row r="111">
          <cell r="C111">
            <v>539</v>
          </cell>
          <cell r="D111" t="str">
            <v>四川太极大邑县晋原镇子龙路店</v>
          </cell>
        </row>
        <row r="112">
          <cell r="C112">
            <v>716</v>
          </cell>
          <cell r="D112" t="str">
            <v>四川太极大邑县沙渠镇方圆路药店</v>
          </cell>
        </row>
        <row r="113">
          <cell r="C113">
            <v>717</v>
          </cell>
          <cell r="D113" t="str">
            <v>四川太极大邑县晋原镇通达东路五段药店</v>
          </cell>
        </row>
        <row r="114">
          <cell r="C114">
            <v>107728</v>
          </cell>
          <cell r="D114" t="str">
            <v>四川太极大邑县晋原镇北街药店</v>
          </cell>
        </row>
        <row r="115">
          <cell r="C115">
            <v>549</v>
          </cell>
          <cell r="D115" t="str">
            <v>四川太极大邑县晋源镇东壕沟段药店</v>
          </cell>
        </row>
        <row r="116">
          <cell r="C116">
            <v>594</v>
          </cell>
          <cell r="D116" t="str">
            <v>四川太极大邑县安仁镇千禧街药店</v>
          </cell>
        </row>
        <row r="117">
          <cell r="C117">
            <v>720</v>
          </cell>
          <cell r="D117" t="str">
            <v>四川太极大邑县新场镇文昌街药店</v>
          </cell>
        </row>
        <row r="118">
          <cell r="C118">
            <v>104533</v>
          </cell>
          <cell r="D118" t="str">
            <v>四川太极大邑县晋原镇潘家街药店</v>
          </cell>
        </row>
        <row r="119">
          <cell r="C119">
            <v>54</v>
          </cell>
          <cell r="D119" t="str">
            <v>四川太极怀远店</v>
          </cell>
        </row>
        <row r="120">
          <cell r="C120">
            <v>101453</v>
          </cell>
          <cell r="D120" t="str">
            <v>四川太极温江区公平街道江安路药店</v>
          </cell>
        </row>
        <row r="121">
          <cell r="C121">
            <v>367</v>
          </cell>
          <cell r="D121" t="str">
            <v>四川太极金带街药店</v>
          </cell>
        </row>
        <row r="122">
          <cell r="C122">
            <v>351</v>
          </cell>
          <cell r="D122" t="str">
            <v>四川太极都江堰药店</v>
          </cell>
        </row>
        <row r="123">
          <cell r="C123">
            <v>587</v>
          </cell>
          <cell r="D123" t="str">
            <v>四川太极都江堰景中路店</v>
          </cell>
        </row>
        <row r="124">
          <cell r="C124">
            <v>104428</v>
          </cell>
          <cell r="D124" t="str">
            <v>四川太极崇州市崇阳镇永康东路药店 </v>
          </cell>
        </row>
        <row r="125">
          <cell r="C125">
            <v>52</v>
          </cell>
          <cell r="D125" t="str">
            <v>四川太极崇州中心店</v>
          </cell>
        </row>
        <row r="126">
          <cell r="C126">
            <v>56</v>
          </cell>
          <cell r="D126" t="str">
            <v>四川太极三江店</v>
          </cell>
        </row>
        <row r="127">
          <cell r="C127">
            <v>704</v>
          </cell>
          <cell r="D127" t="str">
            <v>四川太极都江堰奎光路中段药店</v>
          </cell>
        </row>
        <row r="128">
          <cell r="C128">
            <v>706</v>
          </cell>
          <cell r="D128" t="str">
            <v>四川太极都江堰幸福镇翔凤路药店</v>
          </cell>
        </row>
        <row r="129">
          <cell r="C129">
            <v>710</v>
          </cell>
          <cell r="D129" t="str">
            <v>四川太极都江堰市蒲阳镇堰问道西路药店</v>
          </cell>
        </row>
        <row r="130">
          <cell r="C130">
            <v>713</v>
          </cell>
          <cell r="D130" t="str">
            <v>四川太极都江堰聚源镇药店</v>
          </cell>
        </row>
        <row r="131">
          <cell r="C131">
            <v>738</v>
          </cell>
          <cell r="D131" t="str">
            <v>四川太极都江堰市蒲阳路药店</v>
          </cell>
        </row>
        <row r="132">
          <cell r="C132">
            <v>104838</v>
          </cell>
          <cell r="D132" t="str">
            <v>四川太极崇州市崇阳镇蜀州中路药店</v>
          </cell>
        </row>
        <row r="133">
          <cell r="C133">
            <v>110378</v>
          </cell>
          <cell r="D133" t="str">
            <v>四川太极都江堰市永丰街道宝莲路药店</v>
          </cell>
        </row>
        <row r="140">
          <cell r="C140" t="str">
            <v>标准</v>
          </cell>
          <cell r="D140" t="str">
            <v>门店数</v>
          </cell>
        </row>
        <row r="141">
          <cell r="C141" t="str">
            <v>4万元以上</v>
          </cell>
          <cell r="D141">
            <v>1</v>
          </cell>
        </row>
        <row r="142">
          <cell r="C142" t="str">
            <v>2万-4万</v>
          </cell>
          <cell r="D142">
            <v>4</v>
          </cell>
        </row>
        <row r="143">
          <cell r="C143" t="str">
            <v>1万-2万</v>
          </cell>
          <cell r="D143">
            <v>16</v>
          </cell>
        </row>
        <row r="144">
          <cell r="C144" t="str">
            <v>8千-1万</v>
          </cell>
          <cell r="D144">
            <v>21</v>
          </cell>
        </row>
        <row r="145">
          <cell r="C145" t="str">
            <v>6千-8千</v>
          </cell>
          <cell r="D145">
            <v>18</v>
          </cell>
        </row>
        <row r="146">
          <cell r="C146" t="str">
            <v>5千-6千</v>
          </cell>
          <cell r="D146">
            <v>18</v>
          </cell>
        </row>
        <row r="147">
          <cell r="C147" t="str">
            <v>3千-5千</v>
          </cell>
          <cell r="D147">
            <v>38</v>
          </cell>
        </row>
        <row r="148">
          <cell r="C148" t="str">
            <v>3千以下</v>
          </cell>
          <cell r="D148">
            <v>15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3" sheet="3下滑门店"/>
  </cacheSource>
  <cacheFields count="8">
    <cacheField name="序号">
      <sharedItems containsString="0" containsBlank="1" containsMixedTypes="0" containsNumber="1" containsInteger="1" count="9">
        <n v="1"/>
        <n v="2"/>
        <n v="3"/>
        <n v="5"/>
        <n v="6"/>
        <n v="7"/>
        <n v="8"/>
        <n v="9"/>
        <m/>
      </sharedItems>
    </cacheField>
    <cacheField name="门店ID">
      <sharedItems containsSemiMixedTypes="0" containsString="0" containsMixedTypes="0" containsNumber="1" containsInteger="1" count="18">
        <n v="377"/>
        <n v="746"/>
        <n v="594"/>
        <n v="341"/>
        <n v="102478"/>
        <n v="113025"/>
        <n v="112415"/>
        <n v="114069"/>
        <n v="115971"/>
        <n v="733"/>
        <n v="113008"/>
        <n v="113299"/>
        <n v="598"/>
        <n v="716"/>
        <n v="106485"/>
        <n v="103198"/>
        <n v="107829"/>
        <n v="107889"/>
      </sharedItems>
    </cacheField>
    <cacheField name="门店名称">
      <sharedItems containsMixedTypes="0" count="17">
        <s v="新园大道"/>
        <s v="大邑桃源"/>
        <s v="安仁店"/>
        <s v="邛崃中心店"/>
        <s v="静明路店"/>
        <s v="蜀鑫路"/>
        <s v="五福桥东路店"/>
        <s v="剑南大道"/>
        <s v="天顺路店"/>
        <s v="三强西路店"/>
        <s v="南华巷"/>
        <s v="倪家桥"/>
        <s v="水杉街"/>
        <s v="大邑沙渠店"/>
        <s v="元华二巷"/>
        <s v="贝森北路"/>
        <s v="解放路店"/>
      </sharedItems>
    </cacheField>
    <cacheField name="顾客姓名">
      <sharedItems containsBlank="1" containsMixedTypes="0" count="30">
        <s v="邹利"/>
        <s v="王玉芳"/>
        <s v="郭薇"/>
        <s v="付子才"/>
        <s v="倪洋"/>
        <s v="李树平"/>
        <s v="熊雪帆"/>
        <s v="吴家华"/>
        <s v="严娟"/>
        <s v="唐凤翔"/>
        <s v="徐中李"/>
        <s v="王先生"/>
        <s v="程先生"/>
        <s v="陈路"/>
        <s v="向泽喜"/>
        <s v="卢世琼"/>
        <s v="张建"/>
        <s v="王玉安"/>
        <s v="项露萍"/>
        <s v="王秀兰"/>
        <m/>
        <s v="李女士"/>
        <s v="毕爱华"/>
        <s v="宁叔叔"/>
        <s v="李志全"/>
        <s v="懒秋"/>
        <s v="魏国明"/>
        <s v="冯贤熙"/>
        <s v="曾先生"/>
        <s v="朱春发"/>
      </sharedItems>
    </cacheField>
    <cacheField name="会员卡号">
      <sharedItems containsSemiMixedTypes="0" containsString="0" containsMixedTypes="0" containsNumber="1" containsInteger="1" count="30">
        <n v="13980586521"/>
        <n v="13520175436"/>
        <n v="18980735958"/>
        <n v="15528468293"/>
        <n v="1539761341"/>
        <n v="15328078089"/>
        <n v="13540770230"/>
        <n v="15928507308"/>
        <n v="13668232208"/>
        <n v="13308065527"/>
        <n v="13086695820"/>
        <n v="15198102992"/>
        <n v="13658090231"/>
        <n v="18040365116"/>
        <n v="15828316891"/>
        <n v="18000528803"/>
        <n v="18011524763"/>
        <n v="13551123106"/>
        <n v="18982252592"/>
        <n v="9938320"/>
        <n v="13550019026"/>
        <n v="18981109725"/>
        <n v="1440716"/>
        <n v="18108050282"/>
        <n v="13556704058"/>
        <n v="13980490865"/>
        <n v="13980025067"/>
        <n v="4854559"/>
        <n v="13688053698"/>
        <n v="18296752103"/>
      </sharedItems>
    </cacheField>
    <cacheField name="电话号码">
      <sharedItems containsMixedTypes="1" containsNumber="1" containsInteger="1" count="29">
        <n v="13980586521"/>
        <n v="13520175436"/>
        <n v="18980735958"/>
        <n v="15528468293"/>
        <n v="15328078089"/>
        <n v="13540770230"/>
        <n v="15928507308"/>
        <n v="13668232208"/>
        <n v="13308065527"/>
        <n v="13086695820"/>
        <n v="15198102992"/>
        <n v="13658090231"/>
        <n v="18040365116"/>
        <n v="15828316891"/>
        <n v="18000528803"/>
        <n v="18011524763"/>
        <n v="13551123106"/>
        <n v="18982252592"/>
        <s v="15600025538 （17323244079）"/>
        <n v="13550019026"/>
        <n v="18981109725"/>
        <n v="13881966057"/>
        <n v="18108050282"/>
        <n v="13556704058"/>
        <n v="13980490865"/>
        <n v="13980025067"/>
        <n v="13808180600"/>
        <n v="13688053698"/>
        <n v="18296752103"/>
      </sharedItems>
    </cacheField>
    <cacheField name="消费金额     &#10;2020.1.1至今">
      <sharedItems containsMixedTypes="1" containsNumber="1" count="30">
        <n v="12213.9"/>
        <n v="19581.15"/>
        <n v="15305"/>
        <n v="6845"/>
        <n v="30000"/>
        <n v="3272.3"/>
        <n v="20590"/>
        <n v="7251"/>
        <n v="15418"/>
        <n v="9176"/>
        <n v="8120"/>
        <s v="2190.7元"/>
        <s v="2993.45元"/>
        <n v="480"/>
        <n v="8403"/>
        <n v="2240"/>
        <n v="1915"/>
        <n v="14384.33"/>
        <n v="10343.88"/>
        <s v="3690+306=3996"/>
        <n v="5550"/>
        <n v="4840"/>
        <s v="8146元"/>
        <s v="13392元"/>
        <n v="4570"/>
        <n v="3371"/>
        <n v="7235"/>
        <n v="10861"/>
        <n v="3408.8"/>
        <n v="10395"/>
      </sharedItems>
    </cacheField>
    <cacheField name="备注">
      <sharedItems containsBlank="1" containsMixedTypes="0" count="4">
        <m/>
        <s v="长期的老顾客"/>
        <s v="团购顾客"/>
        <s v="一家人两个会员号，顾客住我们店楼上，忠实会员，总金额也是我们店唯一最高消费的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4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H299:N312" firstHeaderRow="1" firstDataRow="1" firstDataCol="1"/>
  <pivotFields count="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H10:N23" firstHeaderRow="1" firstDataRow="1" firstDataCol="1"/>
  <pivotFields count="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zoomScaleSheetLayoutView="100" workbookViewId="0" topLeftCell="A16">
      <selection activeCell="F86" sqref="F86"/>
    </sheetView>
  </sheetViews>
  <sheetFormatPr defaultColWidth="9.00390625" defaultRowHeight="14.25"/>
  <cols>
    <col min="1" max="1" width="17.125" style="0" bestFit="1" customWidth="1"/>
    <col min="2" max="3" width="32.75390625" style="0" customWidth="1"/>
    <col min="4" max="4" width="14.125" style="0" customWidth="1"/>
    <col min="5" max="5" width="12.875" style="0" customWidth="1"/>
    <col min="6" max="6" width="16.50390625" style="31" customWidth="1"/>
    <col min="7" max="7" width="18.25390625" style="0" customWidth="1"/>
    <col min="8" max="8" width="18.875" style="0" customWidth="1"/>
  </cols>
  <sheetData>
    <row r="1" spans="1:8" s="31" customFormat="1" ht="14.25">
      <c r="A1" s="32" t="s">
        <v>0</v>
      </c>
      <c r="B1" s="32" t="s">
        <v>1</v>
      </c>
      <c r="C1" s="33"/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</row>
    <row r="2" spans="1:10" ht="14.25">
      <c r="A2" s="29">
        <v>112888</v>
      </c>
      <c r="B2" s="29" t="str">
        <f>VLOOKUP(A:A,'[1]查询时间段分门店销售汇总'!$C:$D,2,0)</f>
        <v>四川太极武侯区双楠路药店</v>
      </c>
      <c r="C2" s="29" t="s">
        <v>7</v>
      </c>
      <c r="D2" s="19">
        <v>0</v>
      </c>
      <c r="E2" s="29">
        <v>5</v>
      </c>
      <c r="F2" s="48">
        <f aca="true" t="shared" si="0" ref="F2:F40">E2-D2</f>
        <v>5</v>
      </c>
      <c r="G2" s="19" t="s">
        <v>8</v>
      </c>
      <c r="H2" s="109"/>
      <c r="I2" s="59"/>
      <c r="J2" s="59"/>
    </row>
    <row r="3" spans="1:10" ht="14.25">
      <c r="A3" s="29">
        <v>513</v>
      </c>
      <c r="B3" s="29" t="str">
        <f>VLOOKUP(A:A,'[1]查询时间段分门店销售汇总'!$C:$D,2,0)</f>
        <v>四川太极武侯区顺和街店</v>
      </c>
      <c r="C3" s="29" t="s">
        <v>7</v>
      </c>
      <c r="D3" s="19">
        <v>0</v>
      </c>
      <c r="E3" s="29">
        <v>10</v>
      </c>
      <c r="F3" s="48">
        <f t="shared" si="0"/>
        <v>10</v>
      </c>
      <c r="G3" s="19" t="s">
        <v>8</v>
      </c>
      <c r="I3" s="59"/>
      <c r="J3" s="59"/>
    </row>
    <row r="4" spans="1:10" ht="14.25">
      <c r="A4" s="29">
        <v>106399</v>
      </c>
      <c r="B4" s="29" t="str">
        <f>VLOOKUP(A:A,'[1]查询时间段分门店销售汇总'!$C:$D,2,0)</f>
        <v>四川太极青羊区蜀辉路药店</v>
      </c>
      <c r="C4" s="29" t="s">
        <v>7</v>
      </c>
      <c r="D4" s="19">
        <v>0</v>
      </c>
      <c r="E4" s="29">
        <v>2</v>
      </c>
      <c r="F4" s="48">
        <f t="shared" si="0"/>
        <v>2</v>
      </c>
      <c r="G4" s="19" t="s">
        <v>8</v>
      </c>
      <c r="I4" s="59"/>
      <c r="J4" s="59"/>
    </row>
    <row r="5" spans="1:10" ht="14.25">
      <c r="A5" s="29">
        <v>106569</v>
      </c>
      <c r="B5" s="29" t="str">
        <f>VLOOKUP(A:A,'[1]查询时间段分门店销售汇总'!$C:$D,2,0)</f>
        <v>四川太极武侯区大悦路药店</v>
      </c>
      <c r="C5" s="29" t="s">
        <v>7</v>
      </c>
      <c r="D5" s="19">
        <v>0</v>
      </c>
      <c r="E5" s="29">
        <v>3</v>
      </c>
      <c r="F5" s="48">
        <f t="shared" si="0"/>
        <v>3</v>
      </c>
      <c r="G5" s="19" t="s">
        <v>8</v>
      </c>
      <c r="I5" s="59"/>
      <c r="J5" s="59"/>
    </row>
    <row r="6" spans="1:10" ht="14.25">
      <c r="A6" s="29">
        <v>102565</v>
      </c>
      <c r="B6" s="29" t="str">
        <f>VLOOKUP(A:A,'[1]查询时间段分门店销售汇总'!$C:$D,2,0)</f>
        <v>四川太极武侯区佳灵路药店</v>
      </c>
      <c r="C6" s="29" t="s">
        <v>7</v>
      </c>
      <c r="D6" s="19">
        <v>0</v>
      </c>
      <c r="E6" s="29">
        <v>7</v>
      </c>
      <c r="F6" s="48">
        <f t="shared" si="0"/>
        <v>7</v>
      </c>
      <c r="G6" s="19" t="s">
        <v>8</v>
      </c>
      <c r="I6" s="59"/>
      <c r="J6" s="59"/>
    </row>
    <row r="7" spans="1:10" ht="14.25">
      <c r="A7" s="29">
        <v>732</v>
      </c>
      <c r="B7" s="29" t="str">
        <f>VLOOKUP(A:A,'[1]查询时间段分门店销售汇总'!$C:$D,2,0)</f>
        <v>四川太极邛崃市羊安镇永康大道药店</v>
      </c>
      <c r="C7" s="29" t="s">
        <v>9</v>
      </c>
      <c r="D7" s="19">
        <v>0</v>
      </c>
      <c r="E7" s="29">
        <v>2</v>
      </c>
      <c r="F7" s="48">
        <f t="shared" si="0"/>
        <v>2</v>
      </c>
      <c r="G7" s="19" t="s">
        <v>10</v>
      </c>
      <c r="H7" s="110"/>
      <c r="I7" s="59"/>
      <c r="J7" s="59"/>
    </row>
    <row r="8" spans="1:10" ht="14.25">
      <c r="A8" s="29">
        <v>721</v>
      </c>
      <c r="B8" s="29" t="str">
        <f>VLOOKUP(A:A,'[1]查询时间段分门店销售汇总'!$C:$D,2,0)</f>
        <v>四川太极邛崃市临邛镇洪川小区药店</v>
      </c>
      <c r="C8" s="29" t="s">
        <v>9</v>
      </c>
      <c r="D8" s="19">
        <v>0</v>
      </c>
      <c r="E8" s="29">
        <v>3</v>
      </c>
      <c r="F8" s="48">
        <f t="shared" si="0"/>
        <v>3</v>
      </c>
      <c r="G8" s="19" t="s">
        <v>10</v>
      </c>
      <c r="H8" s="29"/>
      <c r="I8" s="59"/>
      <c r="J8" s="59"/>
    </row>
    <row r="9" spans="1:10" ht="14.25">
      <c r="A9" s="29">
        <v>373</v>
      </c>
      <c r="B9" s="29" t="str">
        <f>VLOOKUP(A:A,'[1]查询时间段分门店销售汇总'!$C:$D,2,0)</f>
        <v>四川太极通盈街药店</v>
      </c>
      <c r="C9" s="29" t="s">
        <v>11</v>
      </c>
      <c r="D9" s="19">
        <v>0</v>
      </c>
      <c r="E9" s="29">
        <v>4</v>
      </c>
      <c r="F9" s="48">
        <f t="shared" si="0"/>
        <v>4</v>
      </c>
      <c r="G9" s="19" t="s">
        <v>12</v>
      </c>
      <c r="H9" s="19"/>
      <c r="I9" s="59"/>
      <c r="J9" s="59"/>
    </row>
    <row r="10" spans="1:10" ht="14.25">
      <c r="A10" s="29">
        <v>113833</v>
      </c>
      <c r="B10" s="29" t="str">
        <f>VLOOKUP(A:A,'[1]查询时间段分门店销售汇总'!$C:$D,2,0)</f>
        <v>四川太极青羊区光华西一路药店</v>
      </c>
      <c r="C10" s="29" t="s">
        <v>7</v>
      </c>
      <c r="D10" s="19">
        <v>0</v>
      </c>
      <c r="E10" s="29">
        <v>1</v>
      </c>
      <c r="F10" s="48">
        <f t="shared" si="0"/>
        <v>1</v>
      </c>
      <c r="G10" s="19" t="s">
        <v>12</v>
      </c>
      <c r="H10" s="29"/>
      <c r="I10" s="59"/>
      <c r="J10" s="59"/>
    </row>
    <row r="11" spans="1:10" ht="14.25">
      <c r="A11" s="29">
        <v>102935</v>
      </c>
      <c r="B11" s="29" t="str">
        <f>VLOOKUP(A:A,'[1]查询时间段分门店销售汇总'!$C:$D,2,0)</f>
        <v>四川太极青羊区童子街药店</v>
      </c>
      <c r="C11" s="29" t="s">
        <v>11</v>
      </c>
      <c r="D11" s="19">
        <v>0</v>
      </c>
      <c r="E11" s="29">
        <v>3</v>
      </c>
      <c r="F11" s="48">
        <f t="shared" si="0"/>
        <v>3</v>
      </c>
      <c r="G11" s="19" t="s">
        <v>13</v>
      </c>
      <c r="H11" s="29"/>
      <c r="I11" s="59"/>
      <c r="J11" s="59"/>
    </row>
    <row r="12" spans="1:10" ht="14.25">
      <c r="A12" s="29">
        <v>116482</v>
      </c>
      <c r="B12" s="29" t="str">
        <f>VLOOKUP(A:A,'[1]查询时间段分门店销售汇总'!$C:$D,2,0)</f>
        <v>四川太极锦江区宏济中路药店</v>
      </c>
      <c r="C12" s="29" t="s">
        <v>11</v>
      </c>
      <c r="D12" s="19">
        <v>0</v>
      </c>
      <c r="E12" s="29">
        <v>2</v>
      </c>
      <c r="F12" s="48">
        <f t="shared" si="0"/>
        <v>2</v>
      </c>
      <c r="G12" s="19" t="s">
        <v>13</v>
      </c>
      <c r="H12" s="19"/>
      <c r="I12" s="59"/>
      <c r="J12" s="59"/>
    </row>
    <row r="13" spans="1:10" ht="14.25">
      <c r="A13" s="29">
        <v>102934</v>
      </c>
      <c r="B13" s="29" t="str">
        <f>VLOOKUP(A:A,'[1]查询时间段分门店销售汇总'!$C:$D,2,0)</f>
        <v>四川太极金牛区银河北街药店</v>
      </c>
      <c r="C13" s="29" t="s">
        <v>7</v>
      </c>
      <c r="D13" s="19">
        <v>0</v>
      </c>
      <c r="E13" s="29">
        <v>3</v>
      </c>
      <c r="F13" s="48">
        <f t="shared" si="0"/>
        <v>3</v>
      </c>
      <c r="G13" s="19" t="s">
        <v>14</v>
      </c>
      <c r="H13" s="19"/>
      <c r="I13" s="59"/>
      <c r="J13" s="59"/>
    </row>
    <row r="14" spans="1:10" ht="14.25">
      <c r="A14" s="29">
        <v>745</v>
      </c>
      <c r="B14" s="29" t="str">
        <f>VLOOKUP(A:A,'[1]查询时间段分门店销售汇总'!$C:$D,2,0)</f>
        <v>四川太极金牛区金沙路药店</v>
      </c>
      <c r="C14" s="29" t="s">
        <v>7</v>
      </c>
      <c r="D14" s="19">
        <v>0</v>
      </c>
      <c r="E14" s="29">
        <v>2</v>
      </c>
      <c r="F14" s="48">
        <f t="shared" si="0"/>
        <v>2</v>
      </c>
      <c r="G14" s="19" t="s">
        <v>14</v>
      </c>
      <c r="H14" s="29"/>
      <c r="I14" s="59"/>
      <c r="J14" s="59"/>
    </row>
    <row r="15" spans="1:10" ht="14.25">
      <c r="A15" s="29">
        <v>105267</v>
      </c>
      <c r="B15" s="29" t="str">
        <f>VLOOKUP(A:A,'[1]查询时间段分门店销售汇总'!$C:$D,2,0)</f>
        <v>四川太极金牛区蜀汉路药店</v>
      </c>
      <c r="C15" s="29" t="s">
        <v>7</v>
      </c>
      <c r="D15" s="19">
        <v>1</v>
      </c>
      <c r="E15" s="29">
        <v>7</v>
      </c>
      <c r="F15" s="48">
        <f t="shared" si="0"/>
        <v>6</v>
      </c>
      <c r="G15" s="19" t="s">
        <v>14</v>
      </c>
      <c r="H15" s="29"/>
      <c r="I15" s="59"/>
      <c r="J15" s="59"/>
    </row>
    <row r="16" spans="1:10" ht="14.25">
      <c r="A16" s="29">
        <v>104430</v>
      </c>
      <c r="B16" s="29" t="str">
        <f>VLOOKUP(A:A,'[1]查询时间段分门店销售汇总'!$C:$D,2,0)</f>
        <v>四川太极高新区中和大道药店</v>
      </c>
      <c r="C16" s="29" t="s">
        <v>15</v>
      </c>
      <c r="D16" s="19">
        <v>0</v>
      </c>
      <c r="E16" s="29">
        <v>3</v>
      </c>
      <c r="F16" s="48">
        <f t="shared" si="0"/>
        <v>3</v>
      </c>
      <c r="G16" s="19" t="s">
        <v>14</v>
      </c>
      <c r="H16" s="29"/>
      <c r="I16" s="59"/>
      <c r="J16" s="59"/>
    </row>
    <row r="17" spans="1:10" ht="14.25">
      <c r="A17" s="29">
        <v>724</v>
      </c>
      <c r="B17" s="29" t="str">
        <f>VLOOKUP(A:A,'[1]查询时间段分门店销售汇总'!$C:$D,2,0)</f>
        <v>四川太极锦江区观音桥街药店</v>
      </c>
      <c r="C17" s="29" t="s">
        <v>15</v>
      </c>
      <c r="D17" s="19">
        <v>1</v>
      </c>
      <c r="E17" s="29">
        <v>4</v>
      </c>
      <c r="F17" s="48">
        <f t="shared" si="0"/>
        <v>3</v>
      </c>
      <c r="G17" s="19" t="s">
        <v>14</v>
      </c>
      <c r="H17" s="29"/>
      <c r="I17" s="59"/>
      <c r="J17" s="59"/>
    </row>
    <row r="18" spans="1:10" ht="14.25">
      <c r="A18" s="29">
        <v>546</v>
      </c>
      <c r="B18" s="29" t="str">
        <f>VLOOKUP(A:A,'[1]查询时间段分门店销售汇总'!$C:$D,2,0)</f>
        <v>四川太极锦江区榕声路店</v>
      </c>
      <c r="C18" s="29" t="s">
        <v>15</v>
      </c>
      <c r="D18" s="19">
        <v>0</v>
      </c>
      <c r="E18" s="29">
        <v>4</v>
      </c>
      <c r="F18" s="48">
        <f t="shared" si="0"/>
        <v>4</v>
      </c>
      <c r="G18" s="19" t="s">
        <v>14</v>
      </c>
      <c r="H18" s="29"/>
      <c r="I18" s="59"/>
      <c r="J18" s="59"/>
    </row>
    <row r="19" spans="1:10" ht="14.25">
      <c r="A19" s="29">
        <v>103639</v>
      </c>
      <c r="B19" s="29" t="str">
        <f>VLOOKUP(A:A,'[1]查询时间段分门店销售汇总'!$C:$D,2,0)</f>
        <v>四川太极成华区金马河路药店</v>
      </c>
      <c r="C19" s="29" t="s">
        <v>15</v>
      </c>
      <c r="D19" s="19">
        <v>0</v>
      </c>
      <c r="E19" s="29">
        <v>2</v>
      </c>
      <c r="F19" s="48">
        <f t="shared" si="0"/>
        <v>2</v>
      </c>
      <c r="G19" s="19" t="s">
        <v>14</v>
      </c>
      <c r="H19" s="19"/>
      <c r="I19" s="59"/>
      <c r="J19" s="59"/>
    </row>
    <row r="20" spans="1:10" ht="14.25">
      <c r="A20" s="29">
        <v>105910</v>
      </c>
      <c r="B20" s="29" t="str">
        <f>VLOOKUP(A:A,'[1]查询时间段分门店销售汇总'!$C:$D,2,0)</f>
        <v>四川太极高新区紫薇东路药店</v>
      </c>
      <c r="C20" s="29" t="s">
        <v>15</v>
      </c>
      <c r="D20" s="19">
        <v>1</v>
      </c>
      <c r="E20" s="29">
        <v>2</v>
      </c>
      <c r="F20" s="48">
        <f t="shared" si="0"/>
        <v>1</v>
      </c>
      <c r="G20" s="19" t="s">
        <v>14</v>
      </c>
      <c r="H20" s="29"/>
      <c r="I20" s="59"/>
      <c r="J20" s="59"/>
    </row>
    <row r="21" spans="1:10" ht="14.25">
      <c r="A21" s="29">
        <v>573</v>
      </c>
      <c r="B21" s="29" t="str">
        <f>VLOOKUP(A:A,'[1]查询时间段分门店销售汇总'!$C:$D,2,0)</f>
        <v>四川太极双流县西航港街道锦华路一段药店</v>
      </c>
      <c r="C21" s="29" t="s">
        <v>15</v>
      </c>
      <c r="D21" s="19">
        <v>0</v>
      </c>
      <c r="E21" s="29">
        <v>2</v>
      </c>
      <c r="F21" s="48">
        <f t="shared" si="0"/>
        <v>2</v>
      </c>
      <c r="G21" s="19" t="s">
        <v>14</v>
      </c>
      <c r="H21" s="29"/>
      <c r="I21" s="59"/>
      <c r="J21" s="59"/>
    </row>
    <row r="22" spans="1:10" ht="14.25">
      <c r="A22" s="29">
        <v>399</v>
      </c>
      <c r="B22" s="29" t="str">
        <f>VLOOKUP(A:A,'[1]查询时间段分门店销售汇总'!$C:$D,2,0)</f>
        <v>四川太极高新天久北巷药店</v>
      </c>
      <c r="C22" s="29" t="s">
        <v>15</v>
      </c>
      <c r="D22" s="19">
        <v>1</v>
      </c>
      <c r="E22" s="29">
        <v>2</v>
      </c>
      <c r="F22" s="48">
        <f t="shared" si="0"/>
        <v>1</v>
      </c>
      <c r="G22" s="19" t="s">
        <v>14</v>
      </c>
      <c r="H22" s="19"/>
      <c r="I22" s="59"/>
      <c r="J22" s="59"/>
    </row>
    <row r="23" spans="1:10" ht="14.25">
      <c r="A23" s="29">
        <v>337</v>
      </c>
      <c r="B23" s="29" t="str">
        <f>VLOOKUP(A:A,'[1]查询时间段分门店销售汇总'!$C:$D,2,0)</f>
        <v>四川太极浆洗街药店</v>
      </c>
      <c r="C23" s="29" t="s">
        <v>11</v>
      </c>
      <c r="D23" s="19">
        <v>1</v>
      </c>
      <c r="E23" s="29">
        <v>5</v>
      </c>
      <c r="F23" s="48">
        <f t="shared" si="0"/>
        <v>4</v>
      </c>
      <c r="G23" s="19" t="s">
        <v>16</v>
      </c>
      <c r="H23" s="29"/>
      <c r="I23" s="59"/>
      <c r="J23" s="59"/>
    </row>
    <row r="24" spans="1:10" ht="14.25">
      <c r="A24" s="29">
        <v>511</v>
      </c>
      <c r="B24" s="29" t="str">
        <f>VLOOKUP(A:A,'[1]查询时间段分门店销售汇总'!$C:$D,2,0)</f>
        <v>四川太极成华杉板桥南一路店</v>
      </c>
      <c r="C24" s="29" t="s">
        <v>11</v>
      </c>
      <c r="D24" s="19">
        <v>0</v>
      </c>
      <c r="E24" s="29">
        <v>4</v>
      </c>
      <c r="F24" s="48">
        <f t="shared" si="0"/>
        <v>4</v>
      </c>
      <c r="G24" s="19" t="s">
        <v>16</v>
      </c>
      <c r="H24" s="19"/>
      <c r="I24" s="59"/>
      <c r="J24" s="59"/>
    </row>
    <row r="25" spans="1:10" ht="14.25">
      <c r="A25" s="29">
        <v>738</v>
      </c>
      <c r="B25" s="29" t="str">
        <f>VLOOKUP(A:A,'[1]查询时间段分门店销售汇总'!$C:$D,2,0)</f>
        <v>四川太极都江堰市蒲阳路药店</v>
      </c>
      <c r="C25" s="29" t="s">
        <v>17</v>
      </c>
      <c r="D25" s="19">
        <v>0</v>
      </c>
      <c r="E25" s="29">
        <v>8</v>
      </c>
      <c r="F25" s="48">
        <f t="shared" si="0"/>
        <v>8</v>
      </c>
      <c r="G25" s="19">
        <v>8</v>
      </c>
      <c r="H25" s="19"/>
      <c r="I25" s="59"/>
      <c r="J25" s="59"/>
    </row>
    <row r="26" spans="1:10" ht="14.25">
      <c r="A26" s="29">
        <v>367</v>
      </c>
      <c r="B26" s="29" t="str">
        <f>VLOOKUP(A:A,'[1]查询时间段分门店销售汇总'!$C:$D,2,0)</f>
        <v>四川太极金带街药店</v>
      </c>
      <c r="C26" s="29" t="s">
        <v>17</v>
      </c>
      <c r="D26" s="19">
        <v>1</v>
      </c>
      <c r="E26" s="29">
        <v>7</v>
      </c>
      <c r="F26" s="48">
        <f t="shared" si="0"/>
        <v>6</v>
      </c>
      <c r="G26" s="19">
        <v>6</v>
      </c>
      <c r="H26" s="19"/>
      <c r="I26" s="59"/>
      <c r="J26" s="59"/>
    </row>
    <row r="27" spans="1:10" ht="14.25">
      <c r="A27" s="29">
        <v>539</v>
      </c>
      <c r="B27" s="29" t="str">
        <f>VLOOKUP(A:A,'[1]查询时间段分门店销售汇总'!$C:$D,2,0)</f>
        <v>四川太极大邑县晋原镇子龙路店</v>
      </c>
      <c r="C27" s="29" t="s">
        <v>18</v>
      </c>
      <c r="D27" s="19">
        <v>0</v>
      </c>
      <c r="E27" s="29">
        <v>6</v>
      </c>
      <c r="F27" s="48">
        <f t="shared" si="0"/>
        <v>6</v>
      </c>
      <c r="G27" s="19">
        <v>6</v>
      </c>
      <c r="H27" s="29"/>
      <c r="I27" s="59"/>
      <c r="J27" s="59"/>
    </row>
    <row r="28" spans="1:10" ht="14.25">
      <c r="A28" s="29">
        <v>515</v>
      </c>
      <c r="B28" s="29" t="str">
        <f>VLOOKUP(A:A,'[1]查询时间段分门店销售汇总'!$C:$D,2,0)</f>
        <v>四川太极成华区崔家店路药店</v>
      </c>
      <c r="C28" s="29" t="s">
        <v>11</v>
      </c>
      <c r="D28" s="19">
        <v>2</v>
      </c>
      <c r="E28" s="29">
        <v>6</v>
      </c>
      <c r="F28" s="48">
        <f t="shared" si="0"/>
        <v>4</v>
      </c>
      <c r="G28" s="19">
        <v>4</v>
      </c>
      <c r="H28" s="29"/>
      <c r="I28" s="59"/>
      <c r="J28" s="59"/>
    </row>
    <row r="29" spans="1:10" ht="14.25">
      <c r="A29" s="29">
        <v>744</v>
      </c>
      <c r="B29" s="29" t="str">
        <f>VLOOKUP(A:A,'[1]查询时间段分门店销售汇总'!$C:$D,2,0)</f>
        <v>四川太极武侯区科华街药店</v>
      </c>
      <c r="C29" s="29" t="s">
        <v>11</v>
      </c>
      <c r="D29" s="19">
        <v>1</v>
      </c>
      <c r="E29" s="29">
        <v>4</v>
      </c>
      <c r="F29" s="48">
        <f t="shared" si="0"/>
        <v>3</v>
      </c>
      <c r="G29" s="19">
        <v>3</v>
      </c>
      <c r="H29" s="29"/>
      <c r="I29" s="59"/>
      <c r="J29" s="59"/>
    </row>
    <row r="30" spans="1:10" ht="14.25">
      <c r="A30" s="29">
        <v>54</v>
      </c>
      <c r="B30" s="29" t="str">
        <f>VLOOKUP(A:A,'[1]查询时间段分门店销售汇总'!$C:$D,2,0)</f>
        <v>四川太极怀远店</v>
      </c>
      <c r="C30" s="29" t="s">
        <v>17</v>
      </c>
      <c r="D30" s="19">
        <v>0</v>
      </c>
      <c r="E30" s="29">
        <v>3</v>
      </c>
      <c r="F30" s="48">
        <f t="shared" si="0"/>
        <v>3</v>
      </c>
      <c r="G30" s="19">
        <v>3</v>
      </c>
      <c r="H30" s="29"/>
      <c r="I30" s="59"/>
      <c r="J30" s="59"/>
    </row>
    <row r="31" spans="1:10" ht="14.25">
      <c r="A31" s="29">
        <v>514</v>
      </c>
      <c r="B31" s="29" t="str">
        <f>VLOOKUP(A:A,'[1]查询时间段分门店销售汇总'!$C:$D,2,0)</f>
        <v>四川太极新津邓双镇岷江店</v>
      </c>
      <c r="C31" s="29" t="s">
        <v>19</v>
      </c>
      <c r="D31" s="19">
        <v>0</v>
      </c>
      <c r="E31" s="29">
        <v>3</v>
      </c>
      <c r="F31" s="48">
        <f t="shared" si="0"/>
        <v>3</v>
      </c>
      <c r="G31" s="19">
        <v>3</v>
      </c>
      <c r="H31" s="29"/>
      <c r="I31" s="59"/>
      <c r="J31" s="59"/>
    </row>
    <row r="32" spans="1:10" ht="14.25">
      <c r="A32" s="29">
        <v>111219</v>
      </c>
      <c r="B32" s="29" t="str">
        <f>VLOOKUP(A:A,'[1]查询时间段分门店销售汇总'!$C:$D,2,0)</f>
        <v>四川太极金牛区花照壁药店</v>
      </c>
      <c r="C32" s="29" t="s">
        <v>7</v>
      </c>
      <c r="D32" s="19">
        <v>0</v>
      </c>
      <c r="E32" s="29">
        <v>2</v>
      </c>
      <c r="F32" s="48">
        <f t="shared" si="0"/>
        <v>2</v>
      </c>
      <c r="G32" s="19">
        <v>2</v>
      </c>
      <c r="H32" s="29"/>
      <c r="I32" s="34"/>
      <c r="J32" s="59"/>
    </row>
    <row r="33" spans="1:10" ht="14.25">
      <c r="A33" s="29">
        <v>56</v>
      </c>
      <c r="B33" s="29" t="str">
        <f>VLOOKUP(A:A,'[1]查询时间段分门店销售汇总'!$C:$D,2,0)</f>
        <v>四川太极三江店</v>
      </c>
      <c r="C33" s="29" t="s">
        <v>17</v>
      </c>
      <c r="D33" s="19">
        <v>0</v>
      </c>
      <c r="E33" s="29">
        <v>2</v>
      </c>
      <c r="F33" s="48">
        <f t="shared" si="0"/>
        <v>2</v>
      </c>
      <c r="G33" s="19">
        <v>2</v>
      </c>
      <c r="H33" s="29"/>
      <c r="I33" s="59"/>
      <c r="J33" s="59"/>
    </row>
    <row r="34" spans="1:10" ht="14.25">
      <c r="A34" s="29">
        <v>351</v>
      </c>
      <c r="B34" s="29" t="str">
        <f>VLOOKUP(A:A,'[1]查询时间段分门店销售汇总'!$C:$D,2,0)</f>
        <v>四川太极都江堰药店</v>
      </c>
      <c r="C34" s="29" t="s">
        <v>17</v>
      </c>
      <c r="D34" s="19">
        <v>0</v>
      </c>
      <c r="E34" s="29">
        <v>2</v>
      </c>
      <c r="F34" s="48">
        <f t="shared" si="0"/>
        <v>2</v>
      </c>
      <c r="G34" s="19">
        <v>2</v>
      </c>
      <c r="H34" s="29"/>
      <c r="I34" s="59"/>
      <c r="J34" s="59"/>
    </row>
    <row r="35" spans="1:10" ht="14.25">
      <c r="A35" s="29">
        <v>746</v>
      </c>
      <c r="B35" s="29" t="str">
        <f>VLOOKUP(A:A,'[1]查询时间段分门店销售汇总'!$C:$D,2,0)</f>
        <v>四川太极大邑县晋原镇内蒙古大道桃源药店</v>
      </c>
      <c r="C35" s="29" t="s">
        <v>18</v>
      </c>
      <c r="D35" s="19">
        <v>0</v>
      </c>
      <c r="E35" s="29">
        <v>2</v>
      </c>
      <c r="F35" s="48">
        <f t="shared" si="0"/>
        <v>2</v>
      </c>
      <c r="G35" s="19">
        <v>2</v>
      </c>
      <c r="H35" s="29"/>
      <c r="I35" s="59"/>
      <c r="J35" s="59"/>
    </row>
    <row r="36" spans="1:10" ht="14.25">
      <c r="A36" s="29">
        <v>52</v>
      </c>
      <c r="B36" s="29" t="str">
        <f>VLOOKUP(A:A,'[1]查询时间段分门店销售汇总'!$C:$D,2,0)</f>
        <v>四川太极崇州中心店</v>
      </c>
      <c r="C36" s="29" t="s">
        <v>17</v>
      </c>
      <c r="D36" s="19">
        <v>1</v>
      </c>
      <c r="E36" s="29">
        <v>3</v>
      </c>
      <c r="F36" s="48">
        <f t="shared" si="0"/>
        <v>2</v>
      </c>
      <c r="G36" s="19">
        <v>2</v>
      </c>
      <c r="H36" s="19"/>
      <c r="I36" s="59"/>
      <c r="J36" s="59"/>
    </row>
    <row r="37" spans="1:10" ht="14.25">
      <c r="A37" s="29">
        <v>587</v>
      </c>
      <c r="B37" s="29" t="str">
        <f>VLOOKUP(A:A,'[1]查询时间段分门店销售汇总'!$C:$D,2,0)</f>
        <v>四川太极都江堰景中路店</v>
      </c>
      <c r="C37" s="29" t="s">
        <v>17</v>
      </c>
      <c r="D37" s="19">
        <v>0</v>
      </c>
      <c r="E37" s="29">
        <v>2</v>
      </c>
      <c r="F37" s="48">
        <f t="shared" si="0"/>
        <v>2</v>
      </c>
      <c r="G37" s="19">
        <v>2</v>
      </c>
      <c r="H37" s="29"/>
      <c r="I37" s="59"/>
      <c r="J37" s="59"/>
    </row>
    <row r="38" spans="1:10" ht="14.25">
      <c r="A38" s="29">
        <v>717</v>
      </c>
      <c r="B38" s="29" t="str">
        <f>VLOOKUP(A:A,'[1]查询时间段分门店销售汇总'!$C:$D,2,0)</f>
        <v>四川太极大邑县晋原镇通达东路五段药店</v>
      </c>
      <c r="C38" s="29" t="s">
        <v>18</v>
      </c>
      <c r="D38" s="19">
        <v>0</v>
      </c>
      <c r="E38" s="29">
        <v>2</v>
      </c>
      <c r="F38" s="48">
        <f t="shared" si="0"/>
        <v>2</v>
      </c>
      <c r="G38" s="19">
        <v>2</v>
      </c>
      <c r="H38" s="29"/>
      <c r="I38" s="59"/>
      <c r="J38" s="59"/>
    </row>
    <row r="39" spans="1:10" ht="14.25">
      <c r="A39" s="29">
        <v>730</v>
      </c>
      <c r="B39" s="29" t="str">
        <f>VLOOKUP(A:A,'[1]查询时间段分门店销售汇总'!$C:$D,2,0)</f>
        <v>四川太极新都区新繁镇繁江北路药店</v>
      </c>
      <c r="C39" s="29" t="s">
        <v>7</v>
      </c>
      <c r="D39" s="19">
        <v>0</v>
      </c>
      <c r="E39" s="29">
        <v>2</v>
      </c>
      <c r="F39" s="48">
        <f t="shared" si="0"/>
        <v>2</v>
      </c>
      <c r="G39" s="19">
        <v>2</v>
      </c>
      <c r="H39" s="29"/>
      <c r="I39" s="59"/>
      <c r="J39" s="59"/>
    </row>
    <row r="40" spans="1:10" ht="14.25">
      <c r="A40" s="29">
        <v>108656</v>
      </c>
      <c r="B40" s="29" t="str">
        <f>VLOOKUP(A:A,'[1]查询时间段分门店销售汇总'!$C:$D,2,0)</f>
        <v>四川太极新津县五津镇五津西路二药房</v>
      </c>
      <c r="C40" s="29" t="s">
        <v>19</v>
      </c>
      <c r="D40" s="19">
        <v>0</v>
      </c>
      <c r="E40" s="29">
        <v>2</v>
      </c>
      <c r="F40" s="48">
        <f t="shared" si="0"/>
        <v>2</v>
      </c>
      <c r="G40" s="19">
        <v>2</v>
      </c>
      <c r="H40" s="29"/>
      <c r="I40" s="59"/>
      <c r="J40" s="59"/>
    </row>
    <row r="41" spans="1:10" ht="14.25">
      <c r="A41" s="29">
        <v>349</v>
      </c>
      <c r="B41" s="29" t="str">
        <f>VLOOKUP(A:A,'[1]查询时间段分门店销售汇总'!$C:$D,2,0)</f>
        <v>四川太极人民中路店</v>
      </c>
      <c r="C41" s="29" t="s">
        <v>11</v>
      </c>
      <c r="D41" s="19">
        <v>6</v>
      </c>
      <c r="E41" s="29">
        <v>8</v>
      </c>
      <c r="F41" s="48">
        <v>0</v>
      </c>
      <c r="G41" s="19">
        <v>2</v>
      </c>
      <c r="H41" s="29"/>
      <c r="I41" s="59"/>
      <c r="J41" s="59"/>
    </row>
    <row r="42" spans="1:10" ht="14.25">
      <c r="A42" s="29">
        <v>704</v>
      </c>
      <c r="B42" s="29" t="str">
        <f>VLOOKUP(A:A,'[1]查询时间段分门店销售汇总'!$C:$D,2,0)</f>
        <v>四川太极都江堰奎光路中段药店</v>
      </c>
      <c r="C42" s="29" t="s">
        <v>17</v>
      </c>
      <c r="D42" s="19">
        <v>1</v>
      </c>
      <c r="E42" s="29">
        <v>2</v>
      </c>
      <c r="F42" s="48">
        <f>E42-D42</f>
        <v>1</v>
      </c>
      <c r="G42" s="19">
        <v>1</v>
      </c>
      <c r="H42" s="29"/>
      <c r="I42" s="59"/>
      <c r="J42" s="59"/>
    </row>
    <row r="43" spans="1:10" ht="14.25">
      <c r="A43" s="29">
        <v>101453</v>
      </c>
      <c r="B43" s="29" t="str">
        <f>VLOOKUP(A:A,'[1]查询时间段分门店销售汇总'!$C:$D,2,0)</f>
        <v>四川太极温江区公平街道江安路药店</v>
      </c>
      <c r="C43" s="29" t="s">
        <v>17</v>
      </c>
      <c r="D43" s="19">
        <v>0</v>
      </c>
      <c r="E43" s="29">
        <v>1</v>
      </c>
      <c r="F43" s="48">
        <f>E43-D43</f>
        <v>1</v>
      </c>
      <c r="G43" s="19">
        <v>1</v>
      </c>
      <c r="H43" s="29"/>
      <c r="I43" s="34"/>
      <c r="J43" s="59"/>
    </row>
    <row r="44" spans="1:10" ht="14.25">
      <c r="A44" s="29">
        <v>710</v>
      </c>
      <c r="B44" s="29" t="str">
        <f>VLOOKUP(A:A,'[1]查询时间段分门店销售汇总'!$C:$D,2,0)</f>
        <v>四川太极都江堰市蒲阳镇堰问道西路药店</v>
      </c>
      <c r="C44" s="29" t="s">
        <v>17</v>
      </c>
      <c r="D44" s="19">
        <v>0</v>
      </c>
      <c r="E44" s="29">
        <v>1</v>
      </c>
      <c r="F44" s="48">
        <f>E44-D44</f>
        <v>1</v>
      </c>
      <c r="G44" s="19">
        <v>1</v>
      </c>
      <c r="H44" s="29"/>
      <c r="I44" s="57"/>
      <c r="J44" s="59"/>
    </row>
    <row r="45" spans="1:10" ht="14.25">
      <c r="A45" s="29">
        <v>723</v>
      </c>
      <c r="B45" s="29" t="str">
        <f>VLOOKUP(A:A,'[1]查询时间段分门店销售汇总'!$C:$D,2,0)</f>
        <v>四川太极锦江区柳翠路药店</v>
      </c>
      <c r="C45" s="29" t="s">
        <v>11</v>
      </c>
      <c r="D45" s="19">
        <v>0</v>
      </c>
      <c r="E45" s="29">
        <v>1</v>
      </c>
      <c r="F45" s="48">
        <f>E45-D45</f>
        <v>1</v>
      </c>
      <c r="G45" s="19">
        <v>1</v>
      </c>
      <c r="H45" s="29"/>
      <c r="I45" s="35"/>
      <c r="J45" s="59"/>
    </row>
    <row r="46" spans="1:10" ht="14.25">
      <c r="A46" s="29">
        <v>307</v>
      </c>
      <c r="B46" s="29" t="str">
        <f>VLOOKUP(A:A,'[1]查询时间段分门店销售汇总'!$C:$D,2,0)</f>
        <v>四川太极旗舰店</v>
      </c>
      <c r="C46" s="29" t="s">
        <v>20</v>
      </c>
      <c r="D46" s="19">
        <v>47</v>
      </c>
      <c r="E46" s="29">
        <v>47</v>
      </c>
      <c r="F46" s="48">
        <f aca="true" t="shared" si="1" ref="F35:F80">E46-D46</f>
        <v>0</v>
      </c>
      <c r="G46" s="29"/>
      <c r="H46" s="29"/>
      <c r="J46" s="59"/>
    </row>
    <row r="47" spans="1:10" ht="14.25">
      <c r="A47" s="29">
        <v>742</v>
      </c>
      <c r="B47" s="29" t="str">
        <f>VLOOKUP(A:A,'[1]查询时间段分门店销售汇总'!$C:$D,2,0)</f>
        <v>四川太极锦江区庆云南街药店</v>
      </c>
      <c r="C47" s="29" t="s">
        <v>20</v>
      </c>
      <c r="D47" s="19">
        <v>10</v>
      </c>
      <c r="E47" s="29">
        <v>10</v>
      </c>
      <c r="F47" s="48">
        <f t="shared" si="1"/>
        <v>0</v>
      </c>
      <c r="G47" s="29"/>
      <c r="H47" s="29"/>
      <c r="J47" s="59"/>
    </row>
    <row r="48" spans="1:10" ht="14.25">
      <c r="A48" s="29">
        <v>737</v>
      </c>
      <c r="B48" s="29" t="str">
        <f>VLOOKUP(A:A,'[1]查询时间段分门店销售汇总'!$C:$D,2,0)</f>
        <v>四川太极高新区大源北街药店</v>
      </c>
      <c r="C48" s="29" t="s">
        <v>15</v>
      </c>
      <c r="D48" s="19">
        <v>6</v>
      </c>
      <c r="E48" s="29">
        <v>6</v>
      </c>
      <c r="F48" s="48">
        <f t="shared" si="1"/>
        <v>0</v>
      </c>
      <c r="G48" s="29"/>
      <c r="H48" s="29"/>
      <c r="J48" s="59"/>
    </row>
    <row r="49" spans="1:10" ht="14.25">
      <c r="A49" s="29">
        <v>311</v>
      </c>
      <c r="B49" s="29" t="str">
        <f>VLOOKUP(A:A,'[1]查询时间段分门店销售汇总'!$C:$D,2,0)</f>
        <v>四川太极西部店</v>
      </c>
      <c r="C49" s="29" t="s">
        <v>7</v>
      </c>
      <c r="D49" s="19">
        <v>4</v>
      </c>
      <c r="E49" s="29">
        <v>4</v>
      </c>
      <c r="F49" s="48">
        <f t="shared" si="1"/>
        <v>0</v>
      </c>
      <c r="G49" s="29"/>
      <c r="H49" s="29"/>
      <c r="I49" s="34"/>
      <c r="J49" s="59"/>
    </row>
    <row r="50" spans="1:10" ht="14.25">
      <c r="A50" s="29">
        <v>578</v>
      </c>
      <c r="B50" s="29" t="str">
        <f>VLOOKUP(A:A,'[1]查询时间段分门店销售汇总'!$C:$D,2,0)</f>
        <v>四川太极成华区华油路药店</v>
      </c>
      <c r="C50" s="29" t="s">
        <v>11</v>
      </c>
      <c r="D50" s="19">
        <v>4</v>
      </c>
      <c r="E50" s="29">
        <v>4</v>
      </c>
      <c r="F50" s="48">
        <f t="shared" si="1"/>
        <v>0</v>
      </c>
      <c r="G50" s="29"/>
      <c r="H50" s="29"/>
      <c r="I50" s="35"/>
      <c r="J50" s="59"/>
    </row>
    <row r="51" spans="1:10" ht="14.25">
      <c r="A51" s="29">
        <v>709</v>
      </c>
      <c r="B51" s="29" t="str">
        <f>VLOOKUP(A:A,'[1]查询时间段分门店销售汇总'!$C:$D,2,0)</f>
        <v>四川太极新都区马超东路店</v>
      </c>
      <c r="C51" s="29" t="s">
        <v>7</v>
      </c>
      <c r="D51" s="19">
        <v>4</v>
      </c>
      <c r="E51" s="29">
        <v>4</v>
      </c>
      <c r="F51" s="48">
        <f t="shared" si="1"/>
        <v>0</v>
      </c>
      <c r="G51" s="29"/>
      <c r="H51" s="29"/>
      <c r="I51" s="35"/>
      <c r="J51" s="59"/>
    </row>
    <row r="52" spans="1:10" ht="14.25">
      <c r="A52" s="29">
        <v>111400</v>
      </c>
      <c r="B52" s="29" t="str">
        <f>VLOOKUP(A:A,'[1]查询时间段分门店销售汇总'!$C:$D,2,0)</f>
        <v>四川太极邛崃市文君街道杏林路药店</v>
      </c>
      <c r="C52" s="29" t="s">
        <v>9</v>
      </c>
      <c r="D52" s="19">
        <v>4</v>
      </c>
      <c r="E52" s="29">
        <v>4</v>
      </c>
      <c r="F52" s="48">
        <f t="shared" si="1"/>
        <v>0</v>
      </c>
      <c r="G52" s="29"/>
      <c r="H52" s="29"/>
      <c r="I52" s="35"/>
      <c r="J52" s="59"/>
    </row>
    <row r="53" spans="1:10" ht="14.25">
      <c r="A53" s="29">
        <v>591</v>
      </c>
      <c r="B53" s="29" t="str">
        <f>VLOOKUP(A:A,'[1]查询时间段分门店销售汇总'!$C:$D,2,0)</f>
        <v>四川太极邛崃市临邛镇长安大道药店</v>
      </c>
      <c r="C53" s="29" t="s">
        <v>9</v>
      </c>
      <c r="D53" s="19">
        <v>3</v>
      </c>
      <c r="E53" s="29">
        <v>3</v>
      </c>
      <c r="F53" s="48">
        <f t="shared" si="1"/>
        <v>0</v>
      </c>
      <c r="G53" s="29"/>
      <c r="H53" s="29"/>
      <c r="I53" s="35"/>
      <c r="J53" s="59"/>
    </row>
    <row r="54" spans="1:10" ht="14.25">
      <c r="A54" s="29">
        <v>707</v>
      </c>
      <c r="B54" s="29" t="str">
        <f>VLOOKUP(A:A,'[1]查询时间段分门店销售汇总'!$C:$D,2,0)</f>
        <v>四川太极成华区万科路药店</v>
      </c>
      <c r="C54" s="29" t="s">
        <v>15</v>
      </c>
      <c r="D54" s="19">
        <v>3</v>
      </c>
      <c r="E54" s="29">
        <v>3</v>
      </c>
      <c r="F54" s="48">
        <f t="shared" si="1"/>
        <v>0</v>
      </c>
      <c r="G54" s="29"/>
      <c r="H54" s="29"/>
      <c r="J54" s="59"/>
    </row>
    <row r="55" spans="1:10" ht="14.25">
      <c r="A55" s="29">
        <v>747</v>
      </c>
      <c r="B55" s="29" t="str">
        <f>VLOOKUP(A:A,'[1]查询时间段分门店销售汇总'!$C:$D,2,0)</f>
        <v>四川太极郫县郫筒镇一环路东南段药店</v>
      </c>
      <c r="C55" s="29" t="s">
        <v>11</v>
      </c>
      <c r="D55" s="19">
        <v>3</v>
      </c>
      <c r="E55" s="29">
        <v>3</v>
      </c>
      <c r="F55" s="48">
        <f t="shared" si="1"/>
        <v>0</v>
      </c>
      <c r="G55" s="29"/>
      <c r="H55" s="29"/>
      <c r="J55" s="59"/>
    </row>
    <row r="56" spans="1:10" ht="14.25">
      <c r="A56" s="29">
        <v>355</v>
      </c>
      <c r="B56" s="29" t="str">
        <f>VLOOKUP(A:A,'[1]查询时间段分门店销售汇总'!$C:$D,2,0)</f>
        <v>四川太极双林路药店</v>
      </c>
      <c r="C56" s="29" t="s">
        <v>11</v>
      </c>
      <c r="D56" s="19">
        <v>2</v>
      </c>
      <c r="E56" s="29">
        <v>2</v>
      </c>
      <c r="F56" s="48">
        <f t="shared" si="1"/>
        <v>0</v>
      </c>
      <c r="G56" s="29"/>
      <c r="H56" s="29"/>
      <c r="J56" s="59"/>
    </row>
    <row r="57" spans="1:10" ht="14.25">
      <c r="A57" s="29">
        <v>581</v>
      </c>
      <c r="B57" s="29" t="str">
        <f>VLOOKUP(A:A,'[1]查询时间段分门店销售汇总'!$C:$D,2,0)</f>
        <v>四川太极成华区二环路北四段药店（汇融名城）</v>
      </c>
      <c r="C57" s="29" t="s">
        <v>11</v>
      </c>
      <c r="D57" s="19">
        <v>2</v>
      </c>
      <c r="E57" s="29">
        <v>2</v>
      </c>
      <c r="F57" s="48">
        <f t="shared" si="1"/>
        <v>0</v>
      </c>
      <c r="G57" s="29"/>
      <c r="H57" s="29"/>
      <c r="J57" s="59"/>
    </row>
    <row r="58" spans="1:10" ht="14.25">
      <c r="A58" s="29">
        <v>712</v>
      </c>
      <c r="B58" s="29" t="str">
        <f>VLOOKUP(A:A,'[1]查询时间段分门店销售汇总'!$C:$D,2,0)</f>
        <v>四川太极成华区华泰路药店</v>
      </c>
      <c r="C58" s="29" t="s">
        <v>15</v>
      </c>
      <c r="D58" s="19">
        <v>2</v>
      </c>
      <c r="E58" s="29">
        <v>2</v>
      </c>
      <c r="F58" s="48">
        <f t="shared" si="1"/>
        <v>0</v>
      </c>
      <c r="G58" s="29"/>
      <c r="H58" s="29"/>
      <c r="J58" s="59"/>
    </row>
    <row r="59" spans="1:10" ht="14.25">
      <c r="A59" s="29">
        <v>740</v>
      </c>
      <c r="B59" s="29" t="str">
        <f>VLOOKUP(A:A,'[1]查询时间段分门店销售汇总'!$C:$D,2,0)</f>
        <v>四川太极成华区华康路药店</v>
      </c>
      <c r="C59" s="29" t="s">
        <v>15</v>
      </c>
      <c r="D59" s="19">
        <v>2</v>
      </c>
      <c r="E59" s="29">
        <v>2</v>
      </c>
      <c r="F59" s="48">
        <f t="shared" si="1"/>
        <v>0</v>
      </c>
      <c r="G59" s="29"/>
      <c r="H59" s="29"/>
      <c r="J59" s="59"/>
    </row>
    <row r="60" spans="1:10" ht="14.25">
      <c r="A60" s="29">
        <v>743</v>
      </c>
      <c r="B60" s="29" t="str">
        <f>VLOOKUP(A:A,'[1]查询时间段分门店销售汇总'!$C:$D,2,0)</f>
        <v>四川太极成华区万宇路药店</v>
      </c>
      <c r="C60" s="29" t="s">
        <v>15</v>
      </c>
      <c r="D60" s="19">
        <v>2</v>
      </c>
      <c r="E60" s="29">
        <v>2</v>
      </c>
      <c r="F60" s="48">
        <f t="shared" si="1"/>
        <v>0</v>
      </c>
      <c r="G60" s="29"/>
      <c r="H60" s="29"/>
      <c r="J60" s="59"/>
    </row>
    <row r="61" spans="1:10" ht="14.25">
      <c r="A61" s="29">
        <v>308</v>
      </c>
      <c r="B61" s="29" t="str">
        <f>VLOOKUP(A:A,'[1]查询时间段分门店销售汇总'!$C:$D,2,0)</f>
        <v>四川太极红星店</v>
      </c>
      <c r="C61" s="29" t="s">
        <v>11</v>
      </c>
      <c r="D61" s="19">
        <v>1</v>
      </c>
      <c r="E61" s="29">
        <v>1</v>
      </c>
      <c r="F61" s="48">
        <f t="shared" si="1"/>
        <v>0</v>
      </c>
      <c r="G61" s="29"/>
      <c r="H61" s="29"/>
      <c r="J61" s="59"/>
    </row>
    <row r="62" spans="1:10" ht="14.25">
      <c r="A62" s="29">
        <v>329</v>
      </c>
      <c r="B62" s="29" t="str">
        <f>VLOOKUP(A:A,'[1]查询时间段分门店销售汇总'!$C:$D,2,0)</f>
        <v>四川太极温江店</v>
      </c>
      <c r="C62" s="29" t="s">
        <v>17</v>
      </c>
      <c r="D62" s="19">
        <v>1</v>
      </c>
      <c r="E62" s="29">
        <v>1</v>
      </c>
      <c r="F62" s="48">
        <f t="shared" si="1"/>
        <v>0</v>
      </c>
      <c r="G62" s="29"/>
      <c r="H62" s="29"/>
      <c r="J62" s="59"/>
    </row>
    <row r="63" spans="1:10" ht="14.25">
      <c r="A63" s="29">
        <v>347</v>
      </c>
      <c r="B63" s="29" t="str">
        <f>VLOOKUP(A:A,'[1]查询时间段分门店销售汇总'!$C:$D,2,0)</f>
        <v>四川太极青羊区清江东路三药店</v>
      </c>
      <c r="C63" s="29" t="s">
        <v>7</v>
      </c>
      <c r="D63" s="19">
        <v>1</v>
      </c>
      <c r="E63" s="29">
        <v>1</v>
      </c>
      <c r="F63" s="48">
        <f t="shared" si="1"/>
        <v>0</v>
      </c>
      <c r="G63" s="29"/>
      <c r="H63" s="29"/>
      <c r="J63" s="59"/>
    </row>
    <row r="64" spans="1:10" ht="14.25">
      <c r="A64" s="29">
        <v>357</v>
      </c>
      <c r="B64" s="29" t="str">
        <f>VLOOKUP(A:A,'[1]查询时间段分门店销售汇总'!$C:$D,2,0)</f>
        <v>四川太极清江东路药店</v>
      </c>
      <c r="C64" s="29" t="s">
        <v>7</v>
      </c>
      <c r="D64" s="19">
        <v>1</v>
      </c>
      <c r="E64" s="29">
        <v>1</v>
      </c>
      <c r="F64" s="48">
        <f t="shared" si="1"/>
        <v>0</v>
      </c>
      <c r="G64" s="29"/>
      <c r="H64" s="29"/>
      <c r="J64" s="59"/>
    </row>
    <row r="65" spans="1:10" ht="14.25">
      <c r="A65" s="29">
        <v>379</v>
      </c>
      <c r="B65" s="29" t="str">
        <f>VLOOKUP(A:A,'[1]查询时间段分门店销售汇总'!$C:$D,2,0)</f>
        <v>四川太极土龙路药店</v>
      </c>
      <c r="C65" s="29" t="s">
        <v>7</v>
      </c>
      <c r="D65" s="19">
        <v>1</v>
      </c>
      <c r="E65" s="29">
        <v>1</v>
      </c>
      <c r="F65" s="48">
        <f t="shared" si="1"/>
        <v>0</v>
      </c>
      <c r="G65" s="29"/>
      <c r="H65" s="29"/>
      <c r="J65" s="59"/>
    </row>
    <row r="66" spans="1:10" ht="14.25">
      <c r="A66" s="29">
        <v>391</v>
      </c>
      <c r="B66" s="29" t="str">
        <f>VLOOKUP(A:A,'[1]查询时间段分门店销售汇总'!$C:$D,2,0)</f>
        <v>四川太极金丝街药店</v>
      </c>
      <c r="C66" s="29" t="s">
        <v>11</v>
      </c>
      <c r="D66" s="19">
        <v>1</v>
      </c>
      <c r="E66" s="29">
        <v>1</v>
      </c>
      <c r="F66" s="48">
        <f t="shared" si="1"/>
        <v>0</v>
      </c>
      <c r="G66" s="29"/>
      <c r="H66" s="29"/>
      <c r="J66" s="59"/>
    </row>
    <row r="67" spans="1:10" ht="14.25">
      <c r="A67" s="29">
        <v>545</v>
      </c>
      <c r="B67" s="29" t="str">
        <f>VLOOKUP(A:A,'[1]查询时间段分门店销售汇总'!$C:$D,2,0)</f>
        <v>四川太极成华区龙潭西路药店</v>
      </c>
      <c r="C67" s="29" t="s">
        <v>15</v>
      </c>
      <c r="D67" s="19">
        <v>1</v>
      </c>
      <c r="E67" s="29">
        <v>1</v>
      </c>
      <c r="F67" s="48">
        <f t="shared" si="1"/>
        <v>0</v>
      </c>
      <c r="G67" s="29"/>
      <c r="H67" s="29"/>
      <c r="J67" s="59"/>
    </row>
    <row r="68" spans="1:10" ht="14.25">
      <c r="A68" s="29">
        <v>570</v>
      </c>
      <c r="B68" s="29" t="str">
        <f>VLOOKUP(A:A,'[1]查询时间段分门店销售汇总'!$C:$D,2,0)</f>
        <v>四川太极青羊区大石西路药店</v>
      </c>
      <c r="C68" s="29" t="s">
        <v>7</v>
      </c>
      <c r="D68" s="19">
        <v>1</v>
      </c>
      <c r="E68" s="29">
        <v>1</v>
      </c>
      <c r="F68" s="48">
        <f t="shared" si="1"/>
        <v>0</v>
      </c>
      <c r="G68" s="29"/>
      <c r="H68" s="29"/>
      <c r="J68" s="59"/>
    </row>
    <row r="69" spans="1:10" ht="14.25">
      <c r="A69" s="29">
        <v>572</v>
      </c>
      <c r="B69" s="29" t="str">
        <f>VLOOKUP(A:A,'[1]查询时间段分门店销售汇总'!$C:$D,2,0)</f>
        <v>四川太极郫县郫筒镇东大街药店</v>
      </c>
      <c r="C69" s="29" t="s">
        <v>11</v>
      </c>
      <c r="D69" s="19">
        <v>1</v>
      </c>
      <c r="E69" s="29">
        <v>1</v>
      </c>
      <c r="F69" s="48">
        <f t="shared" si="1"/>
        <v>0</v>
      </c>
      <c r="G69" s="29"/>
      <c r="H69" s="29"/>
      <c r="J69" s="59"/>
    </row>
    <row r="70" spans="1:10" ht="14.25">
      <c r="A70" s="29">
        <v>585</v>
      </c>
      <c r="B70" s="29" t="str">
        <f>VLOOKUP(A:A,'[1]查询时间段分门店销售汇总'!$C:$D,2,0)</f>
        <v>四川太极成华区羊子山西路药店（兴元华盛）</v>
      </c>
      <c r="C70" s="29" t="s">
        <v>11</v>
      </c>
      <c r="D70" s="19">
        <v>1</v>
      </c>
      <c r="E70" s="29">
        <v>1</v>
      </c>
      <c r="F70" s="48">
        <f t="shared" si="1"/>
        <v>0</v>
      </c>
      <c r="G70" s="29"/>
      <c r="H70" s="29"/>
      <c r="J70" s="59"/>
    </row>
    <row r="71" spans="1:10" ht="14.25">
      <c r="A71" s="29">
        <v>727</v>
      </c>
      <c r="B71" s="29" t="str">
        <f>VLOOKUP(A:A,'[1]查询时间段分门店销售汇总'!$C:$D,2,0)</f>
        <v>四川太极金牛区黄苑东街药店</v>
      </c>
      <c r="C71" s="29" t="s">
        <v>7</v>
      </c>
      <c r="D71" s="19">
        <v>1</v>
      </c>
      <c r="E71" s="29">
        <v>1</v>
      </c>
      <c r="F71" s="48">
        <f t="shared" si="1"/>
        <v>0</v>
      </c>
      <c r="G71" s="29"/>
      <c r="H71" s="29"/>
      <c r="J71" s="59"/>
    </row>
    <row r="72" spans="1:10" ht="14.25">
      <c r="A72" s="29">
        <v>753</v>
      </c>
      <c r="B72" s="29" t="str">
        <f>VLOOKUP(A:A,'[1]查询时间段分门店销售汇总'!$C:$D,2,0)</f>
        <v>四川太极锦江区合欢树街药店</v>
      </c>
      <c r="C72" s="29" t="s">
        <v>15</v>
      </c>
      <c r="D72" s="19">
        <v>1</v>
      </c>
      <c r="E72" s="29">
        <v>1</v>
      </c>
      <c r="F72" s="48">
        <f t="shared" si="1"/>
        <v>0</v>
      </c>
      <c r="G72" s="29"/>
      <c r="H72" s="29"/>
      <c r="J72" s="59"/>
    </row>
    <row r="73" spans="1:10" ht="14.25">
      <c r="A73" s="29">
        <v>102479</v>
      </c>
      <c r="B73" s="29" t="str">
        <f>VLOOKUP(A:A,'[1]查询时间段分门店销售汇总'!$C:$D,2,0)</f>
        <v>四川太极锦江区劼人路药店</v>
      </c>
      <c r="C73" s="29" t="s">
        <v>11</v>
      </c>
      <c r="D73" s="19">
        <v>1</v>
      </c>
      <c r="E73" s="29">
        <v>1</v>
      </c>
      <c r="F73" s="48">
        <f t="shared" si="1"/>
        <v>0</v>
      </c>
      <c r="G73" s="29"/>
      <c r="H73" s="29"/>
      <c r="J73" s="59"/>
    </row>
    <row r="74" spans="1:10" ht="14.25">
      <c r="A74" s="29">
        <v>102564</v>
      </c>
      <c r="B74" s="29" t="str">
        <f>VLOOKUP(A:A,'[1]查询时间段分门店销售汇总'!$C:$D,2,0)</f>
        <v>四川太极邛崃市临邛镇翠荫街药店</v>
      </c>
      <c r="C74" s="29" t="s">
        <v>9</v>
      </c>
      <c r="D74" s="19">
        <v>1</v>
      </c>
      <c r="E74" s="29">
        <v>1</v>
      </c>
      <c r="F74" s="48">
        <f t="shared" si="1"/>
        <v>0</v>
      </c>
      <c r="G74" s="29"/>
      <c r="H74" s="29"/>
      <c r="J74" s="59"/>
    </row>
    <row r="75" spans="1:10" ht="14.25">
      <c r="A75" s="29">
        <v>104429</v>
      </c>
      <c r="B75" s="29" t="str">
        <f>VLOOKUP(A:A,'[1]查询时间段分门店销售汇总'!$C:$D,2,0)</f>
        <v>四川太极武侯区大华街药店</v>
      </c>
      <c r="C75" s="29" t="s">
        <v>7</v>
      </c>
      <c r="D75" s="19">
        <v>1</v>
      </c>
      <c r="E75" s="29">
        <v>1</v>
      </c>
      <c r="F75" s="48">
        <f t="shared" si="1"/>
        <v>0</v>
      </c>
      <c r="G75" s="29"/>
      <c r="H75" s="29"/>
      <c r="J75" s="34"/>
    </row>
    <row r="76" spans="1:10" ht="14.25">
      <c r="A76" s="29">
        <v>104838</v>
      </c>
      <c r="B76" s="29" t="str">
        <f>VLOOKUP(A:A,'[1]查询时间段分门店销售汇总'!$C:$D,2,0)</f>
        <v>四川太极崇州市崇阳镇蜀州中路药店</v>
      </c>
      <c r="C76" s="29" t="s">
        <v>17</v>
      </c>
      <c r="D76" s="19">
        <v>1</v>
      </c>
      <c r="E76" s="29">
        <v>1</v>
      </c>
      <c r="F76" s="48">
        <f t="shared" si="1"/>
        <v>0</v>
      </c>
      <c r="G76" s="29"/>
      <c r="H76" s="29"/>
      <c r="J76" s="34"/>
    </row>
    <row r="77" spans="1:10" ht="14.25">
      <c r="A77" s="29">
        <v>105751</v>
      </c>
      <c r="B77" s="29" t="str">
        <f>VLOOKUP(A:A,'[1]查询时间段分门店销售汇总'!$C:$D,2,0)</f>
        <v>四川太极高新区新下街药店</v>
      </c>
      <c r="C77" s="29" t="s">
        <v>15</v>
      </c>
      <c r="D77" s="19">
        <v>1</v>
      </c>
      <c r="E77" s="29">
        <v>1</v>
      </c>
      <c r="F77" s="48">
        <f t="shared" si="1"/>
        <v>0</v>
      </c>
      <c r="G77" s="29"/>
      <c r="H77" s="29"/>
      <c r="J77" s="59"/>
    </row>
    <row r="78" spans="1:10" ht="14.25">
      <c r="A78" s="29">
        <v>110378</v>
      </c>
      <c r="B78" s="29" t="str">
        <f>VLOOKUP(A:A,'[1]查询时间段分门店销售汇总'!$C:$D,2,0)</f>
        <v>四川太极都江堰市永丰街道宝莲路药店</v>
      </c>
      <c r="C78" s="29" t="s">
        <v>17</v>
      </c>
      <c r="D78" s="19">
        <v>1</v>
      </c>
      <c r="E78" s="29">
        <v>1</v>
      </c>
      <c r="F78" s="48">
        <f t="shared" si="1"/>
        <v>0</v>
      </c>
      <c r="G78" s="29"/>
      <c r="H78" s="29"/>
      <c r="J78" s="34"/>
    </row>
    <row r="79" spans="1:10" ht="14.25">
      <c r="A79" s="29">
        <v>111064</v>
      </c>
      <c r="B79" s="29" t="str">
        <f>VLOOKUP(A:A,'[1]查询时间段分门店销售汇总'!$C:$D,2,0)</f>
        <v>四川太极邛崃市临邛街道涌泉街药店</v>
      </c>
      <c r="C79" s="29" t="s">
        <v>9</v>
      </c>
      <c r="D79" s="19">
        <v>1</v>
      </c>
      <c r="E79" s="29">
        <v>1</v>
      </c>
      <c r="F79" s="48">
        <f t="shared" si="1"/>
        <v>0</v>
      </c>
      <c r="G79" s="29"/>
      <c r="H79" s="29"/>
      <c r="J79" s="34"/>
    </row>
    <row r="80" spans="1:10" ht="14.25">
      <c r="A80" s="29">
        <v>113298</v>
      </c>
      <c r="B80" s="29" t="str">
        <f>VLOOKUP(A:A,'[1]查询时间段分门店销售汇总'!$C:$D,2,0)</f>
        <v>四川太极武侯区逸都路药店</v>
      </c>
      <c r="C80" s="29" t="s">
        <v>7</v>
      </c>
      <c r="D80" s="19">
        <v>1</v>
      </c>
      <c r="E80" s="29">
        <v>1</v>
      </c>
      <c r="F80" s="48">
        <f t="shared" si="1"/>
        <v>0</v>
      </c>
      <c r="G80" s="29"/>
      <c r="H80" s="29"/>
      <c r="J80" s="59"/>
    </row>
    <row r="81" spans="1:10" s="108" customFormat="1" ht="14.25">
      <c r="A81" s="111">
        <v>114685</v>
      </c>
      <c r="B81" s="112" t="str">
        <f>VLOOKUP(A:A,'[1]查询时间段分门店销售汇总'!$C:$D,2,0)</f>
        <v>四川太极青羊区青龙街药店</v>
      </c>
      <c r="C81" s="29" t="s">
        <v>11</v>
      </c>
      <c r="D81" s="113">
        <v>15</v>
      </c>
      <c r="E81" s="111">
        <v>10</v>
      </c>
      <c r="F81" s="113">
        <v>0</v>
      </c>
      <c r="G81" s="111"/>
      <c r="H81" s="111"/>
      <c r="J81" s="118"/>
    </row>
    <row r="82" spans="1:10" s="108" customFormat="1" ht="14.25">
      <c r="A82" s="111">
        <v>571</v>
      </c>
      <c r="B82" s="112" t="str">
        <f>VLOOKUP(A:A,'[1]查询时间段分门店销售汇总'!$C:$D,2,0)</f>
        <v>四川太极高新区锦城大道药店</v>
      </c>
      <c r="C82" s="29" t="s">
        <v>15</v>
      </c>
      <c r="D82" s="113">
        <v>15</v>
      </c>
      <c r="E82" s="111">
        <v>10</v>
      </c>
      <c r="F82" s="113">
        <v>-5</v>
      </c>
      <c r="G82" s="111"/>
      <c r="H82" s="111"/>
      <c r="J82" s="118"/>
    </row>
    <row r="83" spans="1:10" s="108" customFormat="1" ht="14.25">
      <c r="A83" s="114">
        <v>106066</v>
      </c>
      <c r="B83" s="114" t="s">
        <v>21</v>
      </c>
      <c r="C83" s="29" t="s">
        <v>20</v>
      </c>
      <c r="D83" s="115">
        <v>5</v>
      </c>
      <c r="E83" s="111"/>
      <c r="F83" s="113">
        <v>-5</v>
      </c>
      <c r="G83" s="111"/>
      <c r="H83" s="111"/>
      <c r="J83" s="119"/>
    </row>
    <row r="84" spans="1:8" s="108" customFormat="1" ht="14.25">
      <c r="A84" s="115">
        <v>517</v>
      </c>
      <c r="B84" s="115" t="s">
        <v>22</v>
      </c>
      <c r="C84" s="29" t="s">
        <v>11</v>
      </c>
      <c r="D84" s="115">
        <v>8</v>
      </c>
      <c r="E84" s="111"/>
      <c r="F84" s="113">
        <v>-8</v>
      </c>
      <c r="G84" s="111"/>
      <c r="H84" s="111"/>
    </row>
    <row r="85" spans="1:10" s="108" customFormat="1" ht="14.25">
      <c r="A85" s="113">
        <v>341</v>
      </c>
      <c r="B85" s="116" t="str">
        <f>VLOOKUP(A:A,'[1]查询时间段分门店销售汇总'!$C:$D,2,0)</f>
        <v>四川太极邛崃中心药店</v>
      </c>
      <c r="C85" s="29" t="s">
        <v>9</v>
      </c>
      <c r="D85" s="113">
        <v>14</v>
      </c>
      <c r="E85" s="111">
        <v>9</v>
      </c>
      <c r="F85" s="113">
        <v>5</v>
      </c>
      <c r="G85" s="111"/>
      <c r="H85" s="111"/>
      <c r="J85" s="120"/>
    </row>
    <row r="86" spans="1:8" s="108" customFormat="1" ht="14.25">
      <c r="A86" s="115">
        <v>582</v>
      </c>
      <c r="B86" s="115" t="s">
        <v>23</v>
      </c>
      <c r="C86" s="29" t="s">
        <v>7</v>
      </c>
      <c r="D86" s="117">
        <v>27</v>
      </c>
      <c r="E86" s="111"/>
      <c r="F86" s="113">
        <v>-27</v>
      </c>
      <c r="G86" s="111"/>
      <c r="H86" s="111"/>
    </row>
    <row r="87" spans="1:8" s="108" customFormat="1" ht="14.25">
      <c r="A87" s="115">
        <v>750</v>
      </c>
      <c r="B87" s="115" t="s">
        <v>24</v>
      </c>
      <c r="C87" s="29" t="s">
        <v>15</v>
      </c>
      <c r="D87" s="115">
        <v>27</v>
      </c>
      <c r="E87" s="111"/>
      <c r="F87" s="113">
        <v>-27</v>
      </c>
      <c r="G87" s="111"/>
      <c r="H87" s="111"/>
    </row>
  </sheetData>
  <sheetProtection/>
  <autoFilter ref="A1:J87">
    <sortState ref="A2:J87">
      <sortCondition descending="1" sortBy="value" ref="G2:G87"/>
    </sortState>
  </autoFilter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4"/>
  <sheetViews>
    <sheetView zoomScaleSheetLayoutView="100" workbookViewId="0" topLeftCell="A1">
      <selection activeCell="D5" sqref="A1:H324"/>
    </sheetView>
  </sheetViews>
  <sheetFormatPr defaultColWidth="9.00390625" defaultRowHeight="14.25"/>
  <cols>
    <col min="1" max="2" width="9.00390625" style="20" customWidth="1"/>
    <col min="3" max="3" width="16.50390625" style="20" customWidth="1"/>
    <col min="4" max="4" width="28.625" style="20" customWidth="1"/>
    <col min="5" max="5" width="19.625" style="20" customWidth="1"/>
    <col min="6" max="6" width="19.50390625" style="20" customWidth="1"/>
    <col min="7" max="7" width="31.625" style="20" customWidth="1"/>
    <col min="8" max="8" width="41.75390625" style="20" customWidth="1"/>
    <col min="9" max="16384" width="9.00390625" style="20" customWidth="1"/>
  </cols>
  <sheetData>
    <row r="1" spans="1:8" ht="69.75" customHeight="1">
      <c r="A1" s="69" t="s">
        <v>25</v>
      </c>
      <c r="B1" s="69" t="s">
        <v>0</v>
      </c>
      <c r="C1" s="69" t="s">
        <v>26</v>
      </c>
      <c r="D1" s="69" t="s">
        <v>27</v>
      </c>
      <c r="E1" s="69" t="s">
        <v>28</v>
      </c>
      <c r="F1" s="69" t="s">
        <v>29</v>
      </c>
      <c r="G1" s="70" t="s">
        <v>30</v>
      </c>
      <c r="H1" s="69" t="s">
        <v>31</v>
      </c>
    </row>
    <row r="2" spans="1:8" s="20" customFormat="1" ht="14.25">
      <c r="A2" s="71">
        <v>1</v>
      </c>
      <c r="B2" s="71">
        <v>105910</v>
      </c>
      <c r="C2" s="72" t="s">
        <v>32</v>
      </c>
      <c r="D2" s="72" t="s">
        <v>33</v>
      </c>
      <c r="E2" s="71">
        <v>13438121232</v>
      </c>
      <c r="F2" s="71">
        <v>13438121232</v>
      </c>
      <c r="G2" s="71">
        <v>17843.95</v>
      </c>
      <c r="H2" s="71"/>
    </row>
    <row r="3" spans="1:8" s="20" customFormat="1" ht="14.25">
      <c r="A3" s="71">
        <v>2</v>
      </c>
      <c r="B3" s="71">
        <v>105910</v>
      </c>
      <c r="C3" s="72" t="s">
        <v>32</v>
      </c>
      <c r="D3" s="72" t="s">
        <v>34</v>
      </c>
      <c r="E3" s="71">
        <v>13908089292</v>
      </c>
      <c r="F3" s="71">
        <v>13908089292</v>
      </c>
      <c r="G3" s="71">
        <v>13687.31</v>
      </c>
      <c r="H3" s="71"/>
    </row>
    <row r="4" spans="1:8" s="20" customFormat="1" ht="16.5">
      <c r="A4" s="71">
        <v>3</v>
      </c>
      <c r="B4" s="73">
        <v>104430</v>
      </c>
      <c r="C4" s="74" t="s">
        <v>35</v>
      </c>
      <c r="D4" s="72" t="s">
        <v>36</v>
      </c>
      <c r="E4" s="75">
        <v>18980711024</v>
      </c>
      <c r="F4" s="75">
        <v>18980711024</v>
      </c>
      <c r="G4" s="74" t="s">
        <v>37</v>
      </c>
      <c r="H4" s="76"/>
    </row>
    <row r="5" spans="1:8" s="20" customFormat="1" ht="14.25">
      <c r="A5" s="71">
        <v>4</v>
      </c>
      <c r="B5" s="77">
        <v>104430</v>
      </c>
      <c r="C5" s="69" t="s">
        <v>35</v>
      </c>
      <c r="D5" s="69" t="s">
        <v>38</v>
      </c>
      <c r="E5" s="77">
        <v>13438379216</v>
      </c>
      <c r="F5" s="77">
        <v>13438379216</v>
      </c>
      <c r="G5" s="69" t="s">
        <v>39</v>
      </c>
      <c r="H5" s="77"/>
    </row>
    <row r="6" spans="1:8" s="20" customFormat="1" ht="14.25">
      <c r="A6" s="71">
        <v>5</v>
      </c>
      <c r="B6" s="77">
        <v>104430</v>
      </c>
      <c r="C6" s="69" t="s">
        <v>35</v>
      </c>
      <c r="D6" s="69" t="s">
        <v>40</v>
      </c>
      <c r="E6" s="77">
        <v>13668285132</v>
      </c>
      <c r="F6" s="77">
        <v>13668285132</v>
      </c>
      <c r="G6" s="69" t="s">
        <v>41</v>
      </c>
      <c r="H6" s="77"/>
    </row>
    <row r="7" spans="1:8" s="20" customFormat="1" ht="14.25">
      <c r="A7" s="71">
        <v>6</v>
      </c>
      <c r="B7" s="77">
        <v>102934</v>
      </c>
      <c r="C7" s="69" t="s">
        <v>42</v>
      </c>
      <c r="D7" s="69" t="s">
        <v>43</v>
      </c>
      <c r="E7" s="77">
        <v>18602863232</v>
      </c>
      <c r="F7" s="77">
        <v>18602863232</v>
      </c>
      <c r="G7" s="77">
        <v>16009.68</v>
      </c>
      <c r="H7" s="77"/>
    </row>
    <row r="8" spans="1:8" s="20" customFormat="1" ht="39" customHeight="1">
      <c r="A8" s="71">
        <v>7</v>
      </c>
      <c r="B8" s="77">
        <v>102934</v>
      </c>
      <c r="C8" s="69" t="s">
        <v>42</v>
      </c>
      <c r="D8" s="69" t="s">
        <v>44</v>
      </c>
      <c r="E8" s="77">
        <v>13880013602</v>
      </c>
      <c r="F8" s="77">
        <v>13880013602</v>
      </c>
      <c r="G8" s="77">
        <v>7006.58</v>
      </c>
      <c r="H8" s="77"/>
    </row>
    <row r="9" spans="1:8" s="20" customFormat="1" ht="30.75" customHeight="1">
      <c r="A9" s="71">
        <v>8</v>
      </c>
      <c r="B9" s="77">
        <v>102934</v>
      </c>
      <c r="C9" s="69" t="s">
        <v>42</v>
      </c>
      <c r="D9" s="78" t="s">
        <v>45</v>
      </c>
      <c r="E9" s="79">
        <v>15902817996</v>
      </c>
      <c r="F9" s="79">
        <v>15902817996</v>
      </c>
      <c r="G9" s="77">
        <v>13426.12</v>
      </c>
      <c r="H9" s="77"/>
    </row>
    <row r="10" spans="1:8" s="20" customFormat="1" ht="25.5" customHeight="1">
      <c r="A10" s="71">
        <v>9</v>
      </c>
      <c r="B10" s="80">
        <v>113298</v>
      </c>
      <c r="C10" s="80" t="s">
        <v>46</v>
      </c>
      <c r="D10" s="80" t="s">
        <v>47</v>
      </c>
      <c r="E10" s="80">
        <v>13980831573</v>
      </c>
      <c r="F10" s="80">
        <v>13980831573</v>
      </c>
      <c r="G10" s="80">
        <v>4624</v>
      </c>
      <c r="H10" s="80"/>
    </row>
    <row r="11" spans="1:8" ht="15.75">
      <c r="A11" s="71">
        <v>10</v>
      </c>
      <c r="B11" s="80">
        <v>585</v>
      </c>
      <c r="C11" s="80" t="s">
        <v>48</v>
      </c>
      <c r="D11" s="81" t="s">
        <v>49</v>
      </c>
      <c r="E11" s="82">
        <v>13060068625</v>
      </c>
      <c r="F11" s="82">
        <v>13060068625</v>
      </c>
      <c r="G11" s="80"/>
      <c r="H11" s="80"/>
    </row>
    <row r="12" spans="1:8" ht="14.25">
      <c r="A12" s="71">
        <v>11</v>
      </c>
      <c r="B12" s="77">
        <v>732</v>
      </c>
      <c r="C12" s="69" t="s">
        <v>50</v>
      </c>
      <c r="D12" s="69" t="s">
        <v>51</v>
      </c>
      <c r="E12" s="77">
        <v>18608360225</v>
      </c>
      <c r="F12" s="77">
        <v>18608360225</v>
      </c>
      <c r="G12" s="77">
        <v>5899.9</v>
      </c>
      <c r="H12" s="77"/>
    </row>
    <row r="13" spans="1:8" s="20" customFormat="1" ht="14.25">
      <c r="A13" s="71">
        <v>12</v>
      </c>
      <c r="B13" s="77">
        <v>732</v>
      </c>
      <c r="C13" s="69" t="s">
        <v>50</v>
      </c>
      <c r="D13" s="69" t="s">
        <v>52</v>
      </c>
      <c r="E13" s="77">
        <v>1209008</v>
      </c>
      <c r="F13" s="77">
        <v>15828279480</v>
      </c>
      <c r="G13" s="77">
        <v>6642.33</v>
      </c>
      <c r="H13" s="77"/>
    </row>
    <row r="14" spans="1:8" s="20" customFormat="1" ht="14.25">
      <c r="A14" s="71">
        <v>13</v>
      </c>
      <c r="B14" s="77">
        <v>105751</v>
      </c>
      <c r="C14" s="69" t="s">
        <v>53</v>
      </c>
      <c r="D14" s="83" t="s">
        <v>54</v>
      </c>
      <c r="E14" s="83">
        <v>18200497897</v>
      </c>
      <c r="F14" s="83">
        <v>18200497897</v>
      </c>
      <c r="G14" s="77">
        <v>7118.95</v>
      </c>
      <c r="H14" s="77"/>
    </row>
    <row r="15" spans="1:8" s="20" customFormat="1" ht="12.75" customHeight="1">
      <c r="A15" s="71">
        <v>14</v>
      </c>
      <c r="B15" s="77">
        <v>514</v>
      </c>
      <c r="C15" s="69" t="s">
        <v>55</v>
      </c>
      <c r="D15" s="69" t="s">
        <v>56</v>
      </c>
      <c r="E15" s="77">
        <v>15008280795</v>
      </c>
      <c r="F15" s="77">
        <v>15008280795</v>
      </c>
      <c r="G15" s="77">
        <v>10911.63</v>
      </c>
      <c r="H15" s="77"/>
    </row>
    <row r="16" spans="1:8" s="20" customFormat="1" ht="14.25">
      <c r="A16" s="71">
        <v>15</v>
      </c>
      <c r="B16" s="77">
        <v>514</v>
      </c>
      <c r="C16" s="69" t="s">
        <v>55</v>
      </c>
      <c r="D16" s="69" t="s">
        <v>57</v>
      </c>
      <c r="E16" s="77">
        <v>1275841</v>
      </c>
      <c r="F16" s="77">
        <v>19113529192</v>
      </c>
      <c r="G16" s="77">
        <v>23674.96</v>
      </c>
      <c r="H16" s="77"/>
    </row>
    <row r="17" spans="1:8" s="20" customFormat="1" ht="14.25">
      <c r="A17" s="71">
        <v>16</v>
      </c>
      <c r="B17" s="77">
        <v>514</v>
      </c>
      <c r="C17" s="69" t="s">
        <v>55</v>
      </c>
      <c r="D17" s="69" t="s">
        <v>58</v>
      </c>
      <c r="E17" s="77">
        <v>18782421710</v>
      </c>
      <c r="F17" s="77">
        <v>18782421710</v>
      </c>
      <c r="G17" s="77">
        <v>11687.82</v>
      </c>
      <c r="H17" s="77"/>
    </row>
    <row r="18" spans="1:8" s="20" customFormat="1" ht="14.25">
      <c r="A18" s="71">
        <v>17</v>
      </c>
      <c r="B18" s="77">
        <v>730</v>
      </c>
      <c r="C18" s="69" t="s">
        <v>59</v>
      </c>
      <c r="D18" s="83" t="s">
        <v>60</v>
      </c>
      <c r="E18" s="83">
        <v>13688197866</v>
      </c>
      <c r="F18" s="83">
        <v>13688197866</v>
      </c>
      <c r="G18" s="69" t="s">
        <v>61</v>
      </c>
      <c r="H18" s="69" t="s">
        <v>62</v>
      </c>
    </row>
    <row r="19" spans="1:8" s="20" customFormat="1" ht="14.25">
      <c r="A19" s="71">
        <v>18</v>
      </c>
      <c r="B19" s="71">
        <v>730</v>
      </c>
      <c r="C19" s="72" t="s">
        <v>59</v>
      </c>
      <c r="D19" s="42" t="s">
        <v>63</v>
      </c>
      <c r="E19" s="42">
        <v>13540423992</v>
      </c>
      <c r="F19" s="42">
        <v>13540423992</v>
      </c>
      <c r="G19" s="72" t="s">
        <v>64</v>
      </c>
      <c r="H19" s="72" t="s">
        <v>62</v>
      </c>
    </row>
    <row r="20" spans="1:8" s="20" customFormat="1" ht="14.25">
      <c r="A20" s="71">
        <v>19</v>
      </c>
      <c r="B20" s="71">
        <v>311</v>
      </c>
      <c r="C20" s="72" t="s">
        <v>65</v>
      </c>
      <c r="D20" s="42" t="s">
        <v>66</v>
      </c>
      <c r="E20" s="42">
        <v>17380551386</v>
      </c>
      <c r="F20" s="42">
        <v>17380551386</v>
      </c>
      <c r="G20" s="42">
        <v>7512</v>
      </c>
      <c r="H20" s="71"/>
    </row>
    <row r="21" spans="1:8" s="20" customFormat="1" ht="14.25">
      <c r="A21" s="71">
        <v>20</v>
      </c>
      <c r="B21" s="77">
        <v>311</v>
      </c>
      <c r="C21" s="69" t="s">
        <v>65</v>
      </c>
      <c r="D21" s="78" t="s">
        <v>67</v>
      </c>
      <c r="E21" s="84">
        <v>13547886400</v>
      </c>
      <c r="F21" s="84">
        <v>13547886400</v>
      </c>
      <c r="G21" s="84">
        <v>15956.4</v>
      </c>
      <c r="H21" s="77"/>
    </row>
    <row r="22" spans="1:8" s="20" customFormat="1" ht="14.25">
      <c r="A22" s="71">
        <v>21</v>
      </c>
      <c r="B22" s="77">
        <v>311</v>
      </c>
      <c r="C22" s="69" t="s">
        <v>65</v>
      </c>
      <c r="D22" s="78" t="s">
        <v>68</v>
      </c>
      <c r="E22" s="79">
        <v>13378117111</v>
      </c>
      <c r="F22" s="79">
        <v>13378117111</v>
      </c>
      <c r="G22" s="79">
        <v>3113.6</v>
      </c>
      <c r="H22" s="77"/>
    </row>
    <row r="23" spans="1:8" ht="14.25">
      <c r="A23" s="71">
        <v>22</v>
      </c>
      <c r="B23" s="77">
        <v>311</v>
      </c>
      <c r="C23" s="69" t="s">
        <v>65</v>
      </c>
      <c r="D23" s="69" t="s">
        <v>69</v>
      </c>
      <c r="E23" s="77">
        <v>1370547</v>
      </c>
      <c r="F23" s="77">
        <v>13808001980</v>
      </c>
      <c r="G23" s="77">
        <v>6296</v>
      </c>
      <c r="H23" s="77"/>
    </row>
    <row r="24" spans="1:8" ht="14.25">
      <c r="A24" s="71">
        <v>23</v>
      </c>
      <c r="B24" s="77">
        <v>108656</v>
      </c>
      <c r="C24" s="69" t="s">
        <v>70</v>
      </c>
      <c r="D24" s="69" t="s">
        <v>71</v>
      </c>
      <c r="E24" s="77">
        <v>13689675630</v>
      </c>
      <c r="F24" s="77">
        <v>13689675630</v>
      </c>
      <c r="G24" s="77">
        <v>11496.02</v>
      </c>
      <c r="H24" s="77"/>
    </row>
    <row r="25" spans="1:8" s="20" customFormat="1" ht="14.25">
      <c r="A25" s="71">
        <v>24</v>
      </c>
      <c r="B25" s="77">
        <v>108656</v>
      </c>
      <c r="C25" s="69" t="s">
        <v>70</v>
      </c>
      <c r="D25" s="69" t="s">
        <v>72</v>
      </c>
      <c r="E25" s="77">
        <v>13880357079</v>
      </c>
      <c r="F25" s="77">
        <v>13880357079</v>
      </c>
      <c r="G25" s="77">
        <v>12169.83</v>
      </c>
      <c r="H25" s="77"/>
    </row>
    <row r="26" spans="1:8" s="20" customFormat="1" ht="14.25">
      <c r="A26" s="71">
        <v>25</v>
      </c>
      <c r="B26" s="77">
        <v>710</v>
      </c>
      <c r="C26" s="69" t="s">
        <v>73</v>
      </c>
      <c r="D26" s="69" t="s">
        <v>74</v>
      </c>
      <c r="E26" s="77">
        <v>15002877896</v>
      </c>
      <c r="F26" s="77">
        <v>15002877896</v>
      </c>
      <c r="G26" s="77">
        <v>5631</v>
      </c>
      <c r="H26" s="77"/>
    </row>
    <row r="27" spans="1:8" ht="14.25">
      <c r="A27" s="71">
        <v>26</v>
      </c>
      <c r="B27" s="77">
        <v>329</v>
      </c>
      <c r="C27" s="69" t="s">
        <v>75</v>
      </c>
      <c r="D27" s="69" t="s">
        <v>76</v>
      </c>
      <c r="E27" s="77"/>
      <c r="F27" s="77">
        <v>13438221812</v>
      </c>
      <c r="G27" s="77">
        <v>9594.04</v>
      </c>
      <c r="H27" s="77"/>
    </row>
    <row r="28" spans="1:8" ht="14.25">
      <c r="A28" s="71">
        <v>27</v>
      </c>
      <c r="B28" s="77">
        <v>743</v>
      </c>
      <c r="C28" s="69" t="s">
        <v>77</v>
      </c>
      <c r="D28" s="69" t="s">
        <v>78</v>
      </c>
      <c r="E28" s="77">
        <v>18482163541</v>
      </c>
      <c r="F28" s="77">
        <v>18482163541</v>
      </c>
      <c r="G28" s="77">
        <v>8214</v>
      </c>
      <c r="H28" s="77"/>
    </row>
    <row r="29" spans="1:8" s="20" customFormat="1" ht="14.25">
      <c r="A29" s="71">
        <v>28</v>
      </c>
      <c r="B29" s="77">
        <v>743</v>
      </c>
      <c r="C29" s="69" t="s">
        <v>77</v>
      </c>
      <c r="D29" s="69" t="s">
        <v>79</v>
      </c>
      <c r="E29" s="77">
        <v>18398053580</v>
      </c>
      <c r="F29" s="77">
        <v>18398053580</v>
      </c>
      <c r="G29" s="77">
        <v>8053</v>
      </c>
      <c r="H29" s="77"/>
    </row>
    <row r="30" spans="1:8" s="20" customFormat="1" ht="14.25">
      <c r="A30" s="71">
        <v>29</v>
      </c>
      <c r="B30" s="77">
        <v>707</v>
      </c>
      <c r="C30" s="69" t="s">
        <v>80</v>
      </c>
      <c r="D30" s="69" t="s">
        <v>81</v>
      </c>
      <c r="E30" s="77">
        <v>1119226</v>
      </c>
      <c r="F30" s="77">
        <v>13808182660</v>
      </c>
      <c r="G30" s="77">
        <v>8787.14</v>
      </c>
      <c r="H30" s="77"/>
    </row>
    <row r="31" spans="1:8" s="20" customFormat="1" ht="14.25">
      <c r="A31" s="71">
        <v>30</v>
      </c>
      <c r="B31" s="77">
        <v>707</v>
      </c>
      <c r="C31" s="69" t="s">
        <v>80</v>
      </c>
      <c r="D31" s="69" t="s">
        <v>82</v>
      </c>
      <c r="E31" s="77">
        <v>1094302</v>
      </c>
      <c r="F31" s="77">
        <v>15196672513</v>
      </c>
      <c r="G31" s="77">
        <v>15141.63</v>
      </c>
      <c r="H31" s="77"/>
    </row>
    <row r="32" spans="1:8" s="20" customFormat="1" ht="14.25">
      <c r="A32" s="71">
        <v>31</v>
      </c>
      <c r="B32" s="77">
        <v>707</v>
      </c>
      <c r="C32" s="69" t="s">
        <v>80</v>
      </c>
      <c r="D32" s="69" t="s">
        <v>83</v>
      </c>
      <c r="E32" s="77">
        <v>13541725076</v>
      </c>
      <c r="F32" s="77">
        <v>13541725076</v>
      </c>
      <c r="G32" s="77">
        <v>10369.97</v>
      </c>
      <c r="H32" s="77"/>
    </row>
    <row r="33" spans="1:8" ht="14.25">
      <c r="A33" s="71">
        <v>32</v>
      </c>
      <c r="B33" s="80">
        <v>379</v>
      </c>
      <c r="C33" s="80" t="s">
        <v>84</v>
      </c>
      <c r="D33" s="80" t="s">
        <v>85</v>
      </c>
      <c r="E33" s="80">
        <v>13693434197</v>
      </c>
      <c r="F33" s="80">
        <v>13693434197</v>
      </c>
      <c r="G33" s="80" t="s">
        <v>86</v>
      </c>
      <c r="H33" s="80"/>
    </row>
    <row r="34" spans="1:8" ht="14.25">
      <c r="A34" s="71">
        <v>33</v>
      </c>
      <c r="B34" s="77">
        <v>102935</v>
      </c>
      <c r="C34" s="69" t="s">
        <v>87</v>
      </c>
      <c r="D34" s="69" t="s">
        <v>88</v>
      </c>
      <c r="E34" s="77">
        <v>13518173793</v>
      </c>
      <c r="F34" s="77">
        <v>13518173793</v>
      </c>
      <c r="G34" s="77"/>
      <c r="H34" s="69" t="s">
        <v>89</v>
      </c>
    </row>
    <row r="35" spans="1:8" ht="14.25">
      <c r="A35" s="71">
        <v>34</v>
      </c>
      <c r="B35" s="77">
        <v>102935</v>
      </c>
      <c r="C35" s="69" t="s">
        <v>87</v>
      </c>
      <c r="D35" s="69" t="s">
        <v>90</v>
      </c>
      <c r="E35" s="77">
        <v>13111865805</v>
      </c>
      <c r="F35" s="77">
        <v>13111865805</v>
      </c>
      <c r="G35" s="77"/>
      <c r="H35" s="69" t="s">
        <v>89</v>
      </c>
    </row>
    <row r="36" spans="1:8" ht="14.25">
      <c r="A36" s="71">
        <v>35</v>
      </c>
      <c r="B36" s="77">
        <v>102935</v>
      </c>
      <c r="C36" s="69" t="s">
        <v>87</v>
      </c>
      <c r="D36" s="69" t="s">
        <v>91</v>
      </c>
      <c r="E36" s="77">
        <v>13882166166</v>
      </c>
      <c r="F36" s="77">
        <v>13882166166</v>
      </c>
      <c r="G36" s="77"/>
      <c r="H36" s="69" t="s">
        <v>92</v>
      </c>
    </row>
    <row r="37" spans="1:8" s="68" customFormat="1" ht="14.25">
      <c r="A37" s="71">
        <v>36</v>
      </c>
      <c r="B37" s="85">
        <v>373</v>
      </c>
      <c r="C37" s="85" t="s">
        <v>93</v>
      </c>
      <c r="D37" s="85" t="s">
        <v>94</v>
      </c>
      <c r="E37" s="85">
        <v>1213084</v>
      </c>
      <c r="F37" s="85">
        <v>13688010350</v>
      </c>
      <c r="G37" s="85">
        <v>7133.55</v>
      </c>
      <c r="H37" s="85"/>
    </row>
    <row r="38" spans="1:8" s="68" customFormat="1" ht="14.25">
      <c r="A38" s="71">
        <v>37</v>
      </c>
      <c r="B38" s="85">
        <v>373</v>
      </c>
      <c r="C38" s="85" t="s">
        <v>93</v>
      </c>
      <c r="D38" s="85" t="s">
        <v>95</v>
      </c>
      <c r="E38" s="85">
        <v>1346480</v>
      </c>
      <c r="F38" s="85">
        <v>13709012997</v>
      </c>
      <c r="G38" s="85">
        <v>23115.6</v>
      </c>
      <c r="H38" s="85"/>
    </row>
    <row r="39" spans="1:8" s="68" customFormat="1" ht="14.25">
      <c r="A39" s="71">
        <v>38</v>
      </c>
      <c r="B39" s="85">
        <v>373</v>
      </c>
      <c r="C39" s="85" t="s">
        <v>93</v>
      </c>
      <c r="D39" s="85" t="s">
        <v>96</v>
      </c>
      <c r="E39" s="85">
        <v>13183870131</v>
      </c>
      <c r="F39" s="85">
        <v>13183870131</v>
      </c>
      <c r="G39" s="85">
        <v>10857.14</v>
      </c>
      <c r="H39" s="85"/>
    </row>
    <row r="40" spans="1:8" ht="14.25">
      <c r="A40" s="71">
        <v>40</v>
      </c>
      <c r="B40" s="77">
        <v>717</v>
      </c>
      <c r="C40" s="69" t="s">
        <v>97</v>
      </c>
      <c r="D40" s="86" t="s">
        <v>98</v>
      </c>
      <c r="E40" s="71">
        <v>1323910</v>
      </c>
      <c r="F40" s="71">
        <v>13708235558</v>
      </c>
      <c r="G40" s="71">
        <v>8467</v>
      </c>
      <c r="H40" s="77"/>
    </row>
    <row r="41" spans="1:8" ht="14.25">
      <c r="A41" s="71">
        <v>41</v>
      </c>
      <c r="B41" s="77">
        <v>717</v>
      </c>
      <c r="C41" s="69" t="s">
        <v>97</v>
      </c>
      <c r="D41" s="72" t="s">
        <v>99</v>
      </c>
      <c r="E41" s="71">
        <v>1114680</v>
      </c>
      <c r="F41" s="71">
        <v>18116598705</v>
      </c>
      <c r="G41" s="71">
        <v>11541</v>
      </c>
      <c r="H41" s="77"/>
    </row>
    <row r="42" spans="1:8" ht="14.25">
      <c r="A42" s="71">
        <v>42</v>
      </c>
      <c r="B42" s="77">
        <v>399</v>
      </c>
      <c r="C42" s="69" t="s">
        <v>100</v>
      </c>
      <c r="D42" s="72" t="s">
        <v>101</v>
      </c>
      <c r="E42" s="71">
        <v>13568637823</v>
      </c>
      <c r="F42" s="71">
        <v>13568637823</v>
      </c>
      <c r="G42" s="72" t="s">
        <v>102</v>
      </c>
      <c r="H42" s="77"/>
    </row>
    <row r="43" spans="1:8" ht="14.25">
      <c r="A43" s="71">
        <v>43</v>
      </c>
      <c r="B43" s="77">
        <v>399</v>
      </c>
      <c r="C43" s="69" t="s">
        <v>100</v>
      </c>
      <c r="D43" s="69" t="s">
        <v>103</v>
      </c>
      <c r="E43" s="77">
        <v>18981714013</v>
      </c>
      <c r="F43" s="77">
        <v>18981714013</v>
      </c>
      <c r="G43" s="69" t="s">
        <v>104</v>
      </c>
      <c r="H43" s="77"/>
    </row>
    <row r="44" spans="1:8" ht="14.25">
      <c r="A44" s="71">
        <v>44</v>
      </c>
      <c r="B44" s="77">
        <v>747</v>
      </c>
      <c r="C44" s="69" t="s">
        <v>105</v>
      </c>
      <c r="D44" s="69" t="s">
        <v>106</v>
      </c>
      <c r="E44" s="77">
        <v>13540046626</v>
      </c>
      <c r="F44" s="77">
        <v>13540046626</v>
      </c>
      <c r="G44" s="77">
        <v>22515.64</v>
      </c>
      <c r="H44" s="77"/>
    </row>
    <row r="45" spans="1:8" ht="33" customHeight="1">
      <c r="A45" s="71">
        <v>45</v>
      </c>
      <c r="B45" s="77">
        <v>747</v>
      </c>
      <c r="C45" s="69" t="s">
        <v>105</v>
      </c>
      <c r="D45" s="69" t="s">
        <v>107</v>
      </c>
      <c r="E45" s="77">
        <v>15969449210</v>
      </c>
      <c r="F45" s="77">
        <v>15969449210</v>
      </c>
      <c r="G45" s="77">
        <v>97648.16</v>
      </c>
      <c r="H45" s="77"/>
    </row>
    <row r="46" spans="1:8" ht="14.25">
      <c r="A46" s="71">
        <v>46</v>
      </c>
      <c r="B46" s="77">
        <v>747</v>
      </c>
      <c r="C46" s="69" t="s">
        <v>105</v>
      </c>
      <c r="D46" s="78" t="s">
        <v>108</v>
      </c>
      <c r="E46" s="77">
        <v>13880500175</v>
      </c>
      <c r="F46" s="77">
        <v>13880500175</v>
      </c>
      <c r="G46" s="77">
        <v>12518.4</v>
      </c>
      <c r="H46" s="77"/>
    </row>
    <row r="47" spans="1:8" ht="14.25">
      <c r="A47" s="71">
        <v>47</v>
      </c>
      <c r="B47" s="77">
        <v>112888</v>
      </c>
      <c r="C47" s="69" t="s">
        <v>109</v>
      </c>
      <c r="D47" s="72" t="s">
        <v>110</v>
      </c>
      <c r="E47" s="71">
        <v>17761303050</v>
      </c>
      <c r="F47" s="71">
        <v>17761303050</v>
      </c>
      <c r="G47" s="71">
        <v>5633.23</v>
      </c>
      <c r="H47" s="77"/>
    </row>
    <row r="48" spans="1:8" ht="14.25">
      <c r="A48" s="71">
        <v>48</v>
      </c>
      <c r="B48" s="77">
        <v>112888</v>
      </c>
      <c r="C48" s="69" t="s">
        <v>109</v>
      </c>
      <c r="D48" s="72" t="s">
        <v>111</v>
      </c>
      <c r="E48" s="71">
        <v>13219003756</v>
      </c>
      <c r="F48" s="71">
        <v>13219003756</v>
      </c>
      <c r="G48" s="71">
        <v>7010.84</v>
      </c>
      <c r="H48" s="77"/>
    </row>
    <row r="49" spans="1:8" ht="14.25">
      <c r="A49" s="71">
        <v>49</v>
      </c>
      <c r="B49" s="77">
        <v>112888</v>
      </c>
      <c r="C49" s="69" t="s">
        <v>109</v>
      </c>
      <c r="D49" s="72" t="s">
        <v>112</v>
      </c>
      <c r="E49" s="71">
        <v>18628030063</v>
      </c>
      <c r="F49" s="71">
        <v>18628030063</v>
      </c>
      <c r="G49" s="71">
        <v>5959.55</v>
      </c>
      <c r="H49" s="77"/>
    </row>
    <row r="50" spans="1:8" s="68" customFormat="1" ht="14.25">
      <c r="A50" s="71">
        <v>50</v>
      </c>
      <c r="B50" s="80">
        <v>513</v>
      </c>
      <c r="C50" s="80" t="s">
        <v>113</v>
      </c>
      <c r="D50" s="80" t="s">
        <v>114</v>
      </c>
      <c r="E50" s="80">
        <v>15828111185</v>
      </c>
      <c r="F50" s="80">
        <v>15828111185</v>
      </c>
      <c r="G50" s="80">
        <v>10058</v>
      </c>
      <c r="H50" s="80"/>
    </row>
    <row r="51" spans="1:8" s="68" customFormat="1" ht="14.25">
      <c r="A51" s="71">
        <v>51</v>
      </c>
      <c r="B51" s="80">
        <v>513</v>
      </c>
      <c r="C51" s="80" t="s">
        <v>113</v>
      </c>
      <c r="D51" s="80" t="s">
        <v>115</v>
      </c>
      <c r="E51" s="80">
        <v>1034356</v>
      </c>
      <c r="F51" s="80">
        <v>18602896699</v>
      </c>
      <c r="G51" s="80">
        <v>11621</v>
      </c>
      <c r="H51" s="80"/>
    </row>
    <row r="52" spans="1:8" s="68" customFormat="1" ht="14.25">
      <c r="A52" s="71">
        <v>52</v>
      </c>
      <c r="B52" s="80">
        <v>513</v>
      </c>
      <c r="C52" s="80" t="s">
        <v>113</v>
      </c>
      <c r="D52" s="80" t="s">
        <v>116</v>
      </c>
      <c r="E52" s="80">
        <v>1034283</v>
      </c>
      <c r="F52" s="80">
        <v>85035020</v>
      </c>
      <c r="G52" s="80">
        <v>11472</v>
      </c>
      <c r="H52" s="80"/>
    </row>
    <row r="53" spans="1:8" s="68" customFormat="1" ht="14.25">
      <c r="A53" s="71">
        <v>53</v>
      </c>
      <c r="B53" s="80">
        <v>513</v>
      </c>
      <c r="C53" s="80" t="s">
        <v>113</v>
      </c>
      <c r="D53" s="80" t="s">
        <v>117</v>
      </c>
      <c r="E53" s="80">
        <v>1034686</v>
      </c>
      <c r="F53" s="80">
        <v>13699053337</v>
      </c>
      <c r="G53" s="80">
        <v>11935</v>
      </c>
      <c r="H53" s="80"/>
    </row>
    <row r="54" spans="1:8" s="68" customFormat="1" ht="14.25">
      <c r="A54" s="71">
        <v>54</v>
      </c>
      <c r="B54" s="80">
        <v>513</v>
      </c>
      <c r="C54" s="80" t="s">
        <v>113</v>
      </c>
      <c r="D54" s="80" t="s">
        <v>118</v>
      </c>
      <c r="E54" s="80">
        <v>1250616</v>
      </c>
      <c r="F54" s="80">
        <v>13541469866</v>
      </c>
      <c r="G54" s="80">
        <v>9337</v>
      </c>
      <c r="H54" s="80"/>
    </row>
    <row r="55" spans="1:8" s="68" customFormat="1" ht="14.25">
      <c r="A55" s="71">
        <v>55</v>
      </c>
      <c r="B55" s="80">
        <v>513</v>
      </c>
      <c r="C55" s="80" t="s">
        <v>113</v>
      </c>
      <c r="D55" s="80" t="s">
        <v>119</v>
      </c>
      <c r="E55" s="80">
        <v>1416256</v>
      </c>
      <c r="F55" s="80">
        <v>13882188220</v>
      </c>
      <c r="G55" s="80">
        <v>11014</v>
      </c>
      <c r="H55" s="80"/>
    </row>
    <row r="56" spans="1:8" s="68" customFormat="1" ht="14.25">
      <c r="A56" s="71">
        <v>56</v>
      </c>
      <c r="B56" s="80">
        <v>513</v>
      </c>
      <c r="C56" s="80" t="s">
        <v>113</v>
      </c>
      <c r="D56" s="80" t="s">
        <v>120</v>
      </c>
      <c r="E56" s="80">
        <v>1410088</v>
      </c>
      <c r="F56" s="80">
        <v>13880997605</v>
      </c>
      <c r="G56" s="80">
        <v>7966</v>
      </c>
      <c r="H56" s="80"/>
    </row>
    <row r="57" spans="1:8" s="68" customFormat="1" ht="14.25">
      <c r="A57" s="71">
        <v>57</v>
      </c>
      <c r="B57" s="80">
        <v>513</v>
      </c>
      <c r="C57" s="80" t="s">
        <v>113</v>
      </c>
      <c r="D57" s="80" t="s">
        <v>34</v>
      </c>
      <c r="E57" s="80">
        <v>17760451376</v>
      </c>
      <c r="F57" s="80">
        <v>17760451376</v>
      </c>
      <c r="G57" s="80">
        <v>10043</v>
      </c>
      <c r="H57" s="80"/>
    </row>
    <row r="58" spans="1:8" s="68" customFormat="1" ht="14.25">
      <c r="A58" s="71">
        <v>58</v>
      </c>
      <c r="B58" s="80">
        <v>513</v>
      </c>
      <c r="C58" s="80" t="s">
        <v>113</v>
      </c>
      <c r="D58" s="80" t="s">
        <v>121</v>
      </c>
      <c r="E58" s="80">
        <v>13882824888</v>
      </c>
      <c r="F58" s="80">
        <v>13882824888</v>
      </c>
      <c r="G58" s="80">
        <v>7616</v>
      </c>
      <c r="H58" s="80"/>
    </row>
    <row r="59" spans="1:8" s="68" customFormat="1" ht="14.25">
      <c r="A59" s="71">
        <v>59</v>
      </c>
      <c r="B59" s="80">
        <v>513</v>
      </c>
      <c r="C59" s="80" t="s">
        <v>113</v>
      </c>
      <c r="D59" s="80" t="s">
        <v>122</v>
      </c>
      <c r="E59" s="80">
        <v>15928650000</v>
      </c>
      <c r="F59" s="80">
        <v>15928650000</v>
      </c>
      <c r="G59" s="80">
        <v>10827</v>
      </c>
      <c r="H59" s="80"/>
    </row>
    <row r="60" spans="1:8" ht="14.25">
      <c r="A60" s="71">
        <v>60</v>
      </c>
      <c r="B60" s="77">
        <v>112888</v>
      </c>
      <c r="C60" s="69" t="s">
        <v>109</v>
      </c>
      <c r="D60" s="72" t="s">
        <v>123</v>
      </c>
      <c r="E60" s="71">
        <v>13086699564</v>
      </c>
      <c r="F60" s="71">
        <v>13086699564</v>
      </c>
      <c r="G60" s="71">
        <v>5186.72</v>
      </c>
      <c r="H60" s="77"/>
    </row>
    <row r="61" spans="1:8" ht="14.25">
      <c r="A61" s="71">
        <v>61</v>
      </c>
      <c r="B61" s="77">
        <v>112888</v>
      </c>
      <c r="C61" s="69" t="s">
        <v>109</v>
      </c>
      <c r="D61" s="72" t="s">
        <v>124</v>
      </c>
      <c r="E61" s="71">
        <v>1419453</v>
      </c>
      <c r="F61" s="71">
        <v>1419453</v>
      </c>
      <c r="G61" s="71">
        <v>5925.06</v>
      </c>
      <c r="H61" s="69" t="s">
        <v>125</v>
      </c>
    </row>
    <row r="62" spans="1:8" ht="14.25">
      <c r="A62" s="71">
        <v>62</v>
      </c>
      <c r="B62" s="77">
        <v>355</v>
      </c>
      <c r="C62" s="69" t="s">
        <v>126</v>
      </c>
      <c r="D62" s="72" t="s">
        <v>127</v>
      </c>
      <c r="E62" s="71">
        <v>13348860100</v>
      </c>
      <c r="F62" s="71">
        <v>13348860100</v>
      </c>
      <c r="G62" s="71">
        <v>4157.82</v>
      </c>
      <c r="H62" s="77"/>
    </row>
    <row r="63" spans="1:8" ht="14.25">
      <c r="A63" s="71">
        <v>63</v>
      </c>
      <c r="B63" s="77">
        <v>355</v>
      </c>
      <c r="C63" s="69" t="s">
        <v>126</v>
      </c>
      <c r="D63" s="72" t="s">
        <v>128</v>
      </c>
      <c r="E63" s="71">
        <v>15882074181</v>
      </c>
      <c r="F63" s="71">
        <v>15882074181</v>
      </c>
      <c r="G63" s="71">
        <v>5990.85</v>
      </c>
      <c r="H63" s="77"/>
    </row>
    <row r="64" spans="1:8" ht="14.25">
      <c r="A64" s="71">
        <v>64</v>
      </c>
      <c r="B64" s="77">
        <v>104838</v>
      </c>
      <c r="C64" s="69" t="s">
        <v>129</v>
      </c>
      <c r="D64" s="72" t="s">
        <v>130</v>
      </c>
      <c r="E64" s="71">
        <v>13880653353</v>
      </c>
      <c r="F64" s="71">
        <v>13880653353</v>
      </c>
      <c r="G64" s="71">
        <v>5092.72</v>
      </c>
      <c r="H64" s="77"/>
    </row>
    <row r="65" spans="1:8" ht="14.25">
      <c r="A65" s="71">
        <v>65</v>
      </c>
      <c r="B65" s="77">
        <v>106399</v>
      </c>
      <c r="C65" s="69" t="s">
        <v>131</v>
      </c>
      <c r="D65" s="72" t="s">
        <v>132</v>
      </c>
      <c r="E65" s="71">
        <v>13982202139</v>
      </c>
      <c r="F65" s="71">
        <v>13982202139</v>
      </c>
      <c r="G65" s="77">
        <v>7100</v>
      </c>
      <c r="H65" s="77"/>
    </row>
    <row r="66" spans="1:8" ht="14.25">
      <c r="A66" s="71">
        <v>66</v>
      </c>
      <c r="B66" s="77">
        <v>106399</v>
      </c>
      <c r="C66" s="69" t="s">
        <v>131</v>
      </c>
      <c r="D66" s="69" t="s">
        <v>133</v>
      </c>
      <c r="E66" s="77">
        <v>13688195857</v>
      </c>
      <c r="F66" s="77">
        <v>13688195857</v>
      </c>
      <c r="G66" s="77">
        <v>9960</v>
      </c>
      <c r="H66" s="77"/>
    </row>
    <row r="67" spans="1:8" s="68" customFormat="1" ht="14.25">
      <c r="A67" s="71">
        <v>67</v>
      </c>
      <c r="B67" s="80">
        <v>105267</v>
      </c>
      <c r="C67" s="80" t="s">
        <v>134</v>
      </c>
      <c r="D67" s="80" t="s">
        <v>135</v>
      </c>
      <c r="E67" s="80">
        <v>13438873241</v>
      </c>
      <c r="F67" s="80">
        <v>13438873241</v>
      </c>
      <c r="G67" s="80">
        <v>16017</v>
      </c>
      <c r="H67" s="80"/>
    </row>
    <row r="68" spans="1:8" s="68" customFormat="1" ht="14.25">
      <c r="A68" s="71">
        <v>68</v>
      </c>
      <c r="B68" s="80">
        <v>105267</v>
      </c>
      <c r="C68" s="80" t="s">
        <v>134</v>
      </c>
      <c r="D68" s="80" t="s">
        <v>136</v>
      </c>
      <c r="E68" s="80">
        <v>13708182728</v>
      </c>
      <c r="F68" s="80">
        <v>13708182728</v>
      </c>
      <c r="G68" s="80">
        <v>13198</v>
      </c>
      <c r="H68" s="80"/>
    </row>
    <row r="69" spans="1:8" s="68" customFormat="1" ht="14.25">
      <c r="A69" s="71">
        <v>69</v>
      </c>
      <c r="B69" s="80">
        <v>105267</v>
      </c>
      <c r="C69" s="80" t="s">
        <v>134</v>
      </c>
      <c r="D69" s="80" t="s">
        <v>137</v>
      </c>
      <c r="E69" s="80">
        <v>13880624139</v>
      </c>
      <c r="F69" s="80">
        <v>13880624139</v>
      </c>
      <c r="G69" s="80">
        <v>9822</v>
      </c>
      <c r="H69" s="80"/>
    </row>
    <row r="70" spans="1:8" s="68" customFormat="1" ht="14.25">
      <c r="A70" s="71">
        <v>70</v>
      </c>
      <c r="B70" s="80">
        <v>105267</v>
      </c>
      <c r="C70" s="80" t="s">
        <v>134</v>
      </c>
      <c r="D70" s="80" t="s">
        <v>138</v>
      </c>
      <c r="E70" s="80">
        <v>13281180368</v>
      </c>
      <c r="F70" s="80">
        <v>13281180368</v>
      </c>
      <c r="G70" s="80">
        <v>9389</v>
      </c>
      <c r="H70" s="80"/>
    </row>
    <row r="71" spans="1:8" s="68" customFormat="1" ht="14.25">
      <c r="A71" s="71">
        <v>71</v>
      </c>
      <c r="B71" s="80">
        <v>105267</v>
      </c>
      <c r="C71" s="80" t="s">
        <v>134</v>
      </c>
      <c r="D71" s="80" t="s">
        <v>139</v>
      </c>
      <c r="E71" s="80">
        <v>13036379311</v>
      </c>
      <c r="F71" s="80">
        <v>13036379311</v>
      </c>
      <c r="G71" s="80">
        <v>8451</v>
      </c>
      <c r="H71" s="80"/>
    </row>
    <row r="72" spans="1:8" s="68" customFormat="1" ht="14.25">
      <c r="A72" s="71">
        <v>72</v>
      </c>
      <c r="B72" s="80">
        <v>105267</v>
      </c>
      <c r="C72" s="80" t="s">
        <v>134</v>
      </c>
      <c r="D72" s="80" t="s">
        <v>140</v>
      </c>
      <c r="E72" s="80">
        <v>18702809145</v>
      </c>
      <c r="F72" s="80">
        <v>18702809145</v>
      </c>
      <c r="G72" s="80">
        <v>7816</v>
      </c>
      <c r="H72" s="80"/>
    </row>
    <row r="73" spans="1:8" s="68" customFormat="1" ht="14.25">
      <c r="A73" s="71">
        <v>73</v>
      </c>
      <c r="B73" s="80">
        <v>105267</v>
      </c>
      <c r="C73" s="80" t="s">
        <v>134</v>
      </c>
      <c r="D73" s="80" t="s">
        <v>141</v>
      </c>
      <c r="E73" s="80">
        <v>15528487780</v>
      </c>
      <c r="F73" s="80">
        <v>15528487780</v>
      </c>
      <c r="G73" s="80">
        <v>7470</v>
      </c>
      <c r="H73" s="80"/>
    </row>
    <row r="74" spans="1:8" ht="14.25">
      <c r="A74" s="71">
        <v>74</v>
      </c>
      <c r="B74" s="77">
        <v>511</v>
      </c>
      <c r="C74" s="69" t="s">
        <v>142</v>
      </c>
      <c r="D74" s="42" t="s">
        <v>143</v>
      </c>
      <c r="E74" s="42">
        <v>15884466295</v>
      </c>
      <c r="F74" s="42">
        <v>15884466295</v>
      </c>
      <c r="G74" s="83">
        <v>7102.32</v>
      </c>
      <c r="H74" s="77"/>
    </row>
    <row r="75" spans="1:8" ht="14.25">
      <c r="A75" s="71">
        <v>75</v>
      </c>
      <c r="B75" s="77">
        <v>511</v>
      </c>
      <c r="C75" s="69" t="s">
        <v>142</v>
      </c>
      <c r="D75" s="42" t="s">
        <v>144</v>
      </c>
      <c r="E75" s="42">
        <v>13908249783</v>
      </c>
      <c r="F75" s="42">
        <v>13908249783</v>
      </c>
      <c r="G75" s="83">
        <v>11393.71</v>
      </c>
      <c r="H75" s="77"/>
    </row>
    <row r="76" spans="1:8" ht="14.25">
      <c r="A76" s="71">
        <v>76</v>
      </c>
      <c r="B76" s="77">
        <v>511</v>
      </c>
      <c r="C76" s="69" t="s">
        <v>142</v>
      </c>
      <c r="D76" s="42" t="s">
        <v>145</v>
      </c>
      <c r="E76" s="42">
        <v>13982161006</v>
      </c>
      <c r="F76" s="42">
        <v>13982161006</v>
      </c>
      <c r="G76" s="83">
        <v>14547.9</v>
      </c>
      <c r="H76" s="77"/>
    </row>
    <row r="77" spans="1:8" ht="14.25">
      <c r="A77" s="71">
        <v>77</v>
      </c>
      <c r="B77" s="77">
        <v>511</v>
      </c>
      <c r="C77" s="69" t="s">
        <v>142</v>
      </c>
      <c r="D77" s="42" t="s">
        <v>146</v>
      </c>
      <c r="E77" s="42">
        <v>18382350933</v>
      </c>
      <c r="F77" s="42">
        <v>18382350933</v>
      </c>
      <c r="G77" s="83">
        <v>7229.46</v>
      </c>
      <c r="H77" s="77"/>
    </row>
    <row r="78" spans="1:8" ht="14.25">
      <c r="A78" s="71">
        <v>78</v>
      </c>
      <c r="B78" s="77">
        <v>56</v>
      </c>
      <c r="C78" s="69" t="s">
        <v>147</v>
      </c>
      <c r="D78" s="72" t="s">
        <v>148</v>
      </c>
      <c r="E78" s="87">
        <v>35396</v>
      </c>
      <c r="F78" s="71">
        <v>13548172590</v>
      </c>
      <c r="G78" s="77">
        <v>8937</v>
      </c>
      <c r="H78" s="77"/>
    </row>
    <row r="79" spans="1:8" ht="14.25">
      <c r="A79" s="71">
        <v>79</v>
      </c>
      <c r="B79" s="77">
        <v>56</v>
      </c>
      <c r="C79" s="69" t="s">
        <v>147</v>
      </c>
      <c r="D79" s="72" t="s">
        <v>149</v>
      </c>
      <c r="E79" s="71">
        <v>8048508</v>
      </c>
      <c r="F79" s="71">
        <v>13709086918</v>
      </c>
      <c r="G79" s="77">
        <v>5909</v>
      </c>
      <c r="H79" s="77"/>
    </row>
    <row r="80" spans="1:8" s="68" customFormat="1" ht="14.25">
      <c r="A80" s="71">
        <v>80</v>
      </c>
      <c r="B80" s="80">
        <v>546</v>
      </c>
      <c r="C80" s="80" t="s">
        <v>150</v>
      </c>
      <c r="D80" s="80" t="s">
        <v>151</v>
      </c>
      <c r="E80" s="80">
        <v>18848230598</v>
      </c>
      <c r="F80" s="80">
        <v>18848230598</v>
      </c>
      <c r="G80" s="80">
        <v>15530.89</v>
      </c>
      <c r="H80" s="80"/>
    </row>
    <row r="81" spans="1:8" s="68" customFormat="1" ht="14.25">
      <c r="A81" s="71">
        <v>81</v>
      </c>
      <c r="B81" s="80">
        <v>546</v>
      </c>
      <c r="C81" s="80" t="s">
        <v>150</v>
      </c>
      <c r="D81" s="80" t="s">
        <v>152</v>
      </c>
      <c r="E81" s="80">
        <v>13540156529</v>
      </c>
      <c r="F81" s="80">
        <v>13540156529</v>
      </c>
      <c r="G81" s="80">
        <v>33690</v>
      </c>
      <c r="H81" s="80"/>
    </row>
    <row r="82" spans="1:8" s="68" customFormat="1" ht="14.25">
      <c r="A82" s="71">
        <v>82</v>
      </c>
      <c r="B82" s="80">
        <v>546</v>
      </c>
      <c r="C82" s="80" t="s">
        <v>150</v>
      </c>
      <c r="D82" s="80" t="s">
        <v>153</v>
      </c>
      <c r="E82" s="80">
        <v>13880840106</v>
      </c>
      <c r="F82" s="80">
        <v>13880840106</v>
      </c>
      <c r="G82" s="80">
        <v>13115.71</v>
      </c>
      <c r="H82" s="80"/>
    </row>
    <row r="83" spans="1:8" s="68" customFormat="1" ht="14.25">
      <c r="A83" s="71">
        <v>83</v>
      </c>
      <c r="B83" s="80">
        <v>546</v>
      </c>
      <c r="C83" s="80" t="s">
        <v>150</v>
      </c>
      <c r="D83" s="80" t="s">
        <v>154</v>
      </c>
      <c r="E83" s="80">
        <v>18980446575</v>
      </c>
      <c r="F83" s="80">
        <v>18980446575</v>
      </c>
      <c r="G83" s="80">
        <v>32513.08</v>
      </c>
      <c r="H83" s="80"/>
    </row>
    <row r="84" spans="1:8" ht="14.25">
      <c r="A84" s="71">
        <v>84</v>
      </c>
      <c r="B84" s="77">
        <v>349</v>
      </c>
      <c r="C84" s="69" t="s">
        <v>155</v>
      </c>
      <c r="D84" s="83" t="s">
        <v>156</v>
      </c>
      <c r="E84" s="83">
        <v>13980079933</v>
      </c>
      <c r="F84" s="83">
        <v>13980079933</v>
      </c>
      <c r="G84" s="83">
        <v>9123.32</v>
      </c>
      <c r="H84" s="77"/>
    </row>
    <row r="85" spans="1:8" s="20" customFormat="1" ht="14.25">
      <c r="A85" s="71">
        <v>85</v>
      </c>
      <c r="B85" s="77">
        <v>349</v>
      </c>
      <c r="C85" s="69" t="s">
        <v>155</v>
      </c>
      <c r="D85" s="69" t="s">
        <v>157</v>
      </c>
      <c r="E85" s="77">
        <v>13628943737</v>
      </c>
      <c r="F85" s="77">
        <v>13628943737</v>
      </c>
      <c r="G85" s="77">
        <v>5327.67</v>
      </c>
      <c r="H85" s="77"/>
    </row>
    <row r="86" spans="1:8" s="20" customFormat="1" ht="14.25">
      <c r="A86" s="71">
        <v>86</v>
      </c>
      <c r="B86" s="77">
        <v>349</v>
      </c>
      <c r="C86" s="69" t="s">
        <v>155</v>
      </c>
      <c r="D86" s="83" t="s">
        <v>158</v>
      </c>
      <c r="E86" s="83">
        <v>13880110898</v>
      </c>
      <c r="F86" s="83">
        <v>13880110898</v>
      </c>
      <c r="G86" s="83">
        <v>7643.74</v>
      </c>
      <c r="H86" s="77"/>
    </row>
    <row r="87" spans="1:8" ht="14.25">
      <c r="A87" s="71">
        <v>87</v>
      </c>
      <c r="B87" s="77">
        <v>349</v>
      </c>
      <c r="C87" s="69" t="s">
        <v>155</v>
      </c>
      <c r="D87" s="83" t="s">
        <v>158</v>
      </c>
      <c r="E87" s="83">
        <v>13708081915</v>
      </c>
      <c r="F87" s="83">
        <v>13708081915</v>
      </c>
      <c r="G87" s="83">
        <v>5425.19</v>
      </c>
      <c r="H87" s="77"/>
    </row>
    <row r="88" spans="1:8" ht="14.25">
      <c r="A88" s="71">
        <v>88</v>
      </c>
      <c r="B88" s="77">
        <v>349</v>
      </c>
      <c r="C88" s="69" t="s">
        <v>155</v>
      </c>
      <c r="D88" s="83" t="s">
        <v>159</v>
      </c>
      <c r="E88" s="83">
        <v>15982201800</v>
      </c>
      <c r="F88" s="83">
        <v>15982201800</v>
      </c>
      <c r="G88" s="83">
        <v>18598.98</v>
      </c>
      <c r="H88" s="77"/>
    </row>
    <row r="89" spans="1:8" ht="14.25">
      <c r="A89" s="71">
        <v>89</v>
      </c>
      <c r="B89" s="77">
        <v>349</v>
      </c>
      <c r="C89" s="69" t="s">
        <v>155</v>
      </c>
      <c r="D89" s="83" t="s">
        <v>160</v>
      </c>
      <c r="E89" s="83">
        <v>1341772</v>
      </c>
      <c r="F89" s="83">
        <v>13558729671</v>
      </c>
      <c r="G89" s="83">
        <v>5326.48</v>
      </c>
      <c r="H89" s="77"/>
    </row>
    <row r="90" spans="1:8" ht="14.25">
      <c r="A90" s="71">
        <v>90</v>
      </c>
      <c r="B90" s="77">
        <v>349</v>
      </c>
      <c r="C90" s="69" t="s">
        <v>155</v>
      </c>
      <c r="D90" s="83" t="s">
        <v>161</v>
      </c>
      <c r="E90" s="83">
        <v>13402800916</v>
      </c>
      <c r="F90" s="83">
        <v>13402800916</v>
      </c>
      <c r="G90" s="83">
        <v>5520.99</v>
      </c>
      <c r="H90" s="77"/>
    </row>
    <row r="91" spans="1:8" ht="14.25">
      <c r="A91" s="71">
        <v>91</v>
      </c>
      <c r="B91" s="77">
        <v>349</v>
      </c>
      <c r="C91" s="69" t="s">
        <v>155</v>
      </c>
      <c r="D91" s="69" t="s">
        <v>162</v>
      </c>
      <c r="E91" s="77">
        <v>13540889382</v>
      </c>
      <c r="F91" s="77">
        <v>13540889382</v>
      </c>
      <c r="G91" s="77">
        <v>12510.17</v>
      </c>
      <c r="H91" s="77"/>
    </row>
    <row r="92" spans="1:8" ht="14.25">
      <c r="A92" s="71">
        <v>92</v>
      </c>
      <c r="B92" s="77">
        <v>341</v>
      </c>
      <c r="C92" s="69" t="s">
        <v>10</v>
      </c>
      <c r="D92" s="69" t="s">
        <v>163</v>
      </c>
      <c r="E92" s="88">
        <v>283261</v>
      </c>
      <c r="F92" s="77">
        <v>13668201020</v>
      </c>
      <c r="G92" s="77">
        <v>21236.4</v>
      </c>
      <c r="H92" s="77"/>
    </row>
    <row r="93" spans="1:8" ht="14.25">
      <c r="A93" s="71">
        <v>93</v>
      </c>
      <c r="B93" s="77">
        <v>341</v>
      </c>
      <c r="C93" s="69" t="s">
        <v>10</v>
      </c>
      <c r="D93" s="69" t="s">
        <v>164</v>
      </c>
      <c r="E93" s="77">
        <v>15680896303</v>
      </c>
      <c r="F93" s="77">
        <v>15680896303</v>
      </c>
      <c r="G93" s="77">
        <v>13019.19</v>
      </c>
      <c r="H93" s="77"/>
    </row>
    <row r="94" spans="1:8" ht="14.25">
      <c r="A94" s="71">
        <v>94</v>
      </c>
      <c r="B94" s="77">
        <v>341</v>
      </c>
      <c r="C94" s="69" t="s">
        <v>10</v>
      </c>
      <c r="D94" s="69" t="s">
        <v>165</v>
      </c>
      <c r="E94" s="77">
        <v>13980729005</v>
      </c>
      <c r="F94" s="77">
        <v>13980729005</v>
      </c>
      <c r="G94" s="77">
        <v>20135.61</v>
      </c>
      <c r="H94" s="77"/>
    </row>
    <row r="95" spans="1:8" ht="14.25">
      <c r="A95" s="71">
        <v>95</v>
      </c>
      <c r="B95" s="77">
        <v>341</v>
      </c>
      <c r="C95" s="69" t="s">
        <v>10</v>
      </c>
      <c r="D95" s="69" t="s">
        <v>166</v>
      </c>
      <c r="E95" s="77">
        <v>18084835798</v>
      </c>
      <c r="F95" s="77">
        <v>18084835798</v>
      </c>
      <c r="G95" s="77">
        <v>10843.6</v>
      </c>
      <c r="H95" s="77"/>
    </row>
    <row r="96" spans="1:8" ht="14.25">
      <c r="A96" s="71">
        <v>96</v>
      </c>
      <c r="B96" s="77">
        <v>591</v>
      </c>
      <c r="C96" s="69" t="s">
        <v>167</v>
      </c>
      <c r="D96" s="69" t="s">
        <v>168</v>
      </c>
      <c r="E96" s="88">
        <v>57468</v>
      </c>
      <c r="F96" s="77">
        <v>13548168948</v>
      </c>
      <c r="G96" s="77">
        <v>5590</v>
      </c>
      <c r="H96" s="77"/>
    </row>
    <row r="97" spans="1:8" s="20" customFormat="1" ht="14.25">
      <c r="A97" s="71">
        <v>97</v>
      </c>
      <c r="B97" s="71">
        <v>591</v>
      </c>
      <c r="C97" s="72" t="s">
        <v>167</v>
      </c>
      <c r="D97" s="72" t="s">
        <v>169</v>
      </c>
      <c r="E97" s="71">
        <v>1206752</v>
      </c>
      <c r="F97" s="71">
        <v>13708211900</v>
      </c>
      <c r="G97" s="72" t="s">
        <v>170</v>
      </c>
      <c r="H97" s="72" t="s">
        <v>171</v>
      </c>
    </row>
    <row r="98" spans="1:8" s="20" customFormat="1" ht="14.25">
      <c r="A98" s="71">
        <v>98</v>
      </c>
      <c r="B98" s="71">
        <v>591</v>
      </c>
      <c r="C98" s="72" t="s">
        <v>167</v>
      </c>
      <c r="D98" s="72" t="s">
        <v>172</v>
      </c>
      <c r="E98" s="71">
        <v>13980579017</v>
      </c>
      <c r="F98" s="71">
        <v>13980579017</v>
      </c>
      <c r="G98" s="72" t="s">
        <v>173</v>
      </c>
      <c r="H98" s="71"/>
    </row>
    <row r="99" spans="1:8" s="20" customFormat="1" ht="14.25">
      <c r="A99" s="71">
        <v>99</v>
      </c>
      <c r="B99" s="85">
        <v>111064</v>
      </c>
      <c r="C99" s="85" t="s">
        <v>174</v>
      </c>
      <c r="D99" s="85" t="s">
        <v>175</v>
      </c>
      <c r="E99" s="85">
        <v>13408580778</v>
      </c>
      <c r="F99" s="85">
        <v>13408580778</v>
      </c>
      <c r="G99" s="85">
        <v>2650.84</v>
      </c>
      <c r="H99" s="85" t="s">
        <v>176</v>
      </c>
    </row>
    <row r="100" spans="1:8" ht="14.25">
      <c r="A100" s="71">
        <v>100</v>
      </c>
      <c r="B100" s="77">
        <v>111400</v>
      </c>
      <c r="C100" s="69" t="s">
        <v>177</v>
      </c>
      <c r="D100" s="69" t="s">
        <v>178</v>
      </c>
      <c r="E100" s="77">
        <v>13408685037</v>
      </c>
      <c r="F100" s="77">
        <v>13408685037</v>
      </c>
      <c r="G100" s="77">
        <v>11927</v>
      </c>
      <c r="H100" s="77"/>
    </row>
    <row r="101" spans="1:8" ht="14.25">
      <c r="A101" s="71">
        <v>101</v>
      </c>
      <c r="B101" s="77">
        <v>111400</v>
      </c>
      <c r="C101" s="69" t="s">
        <v>177</v>
      </c>
      <c r="D101" s="69" t="s">
        <v>179</v>
      </c>
      <c r="E101" s="77">
        <v>15928545714</v>
      </c>
      <c r="F101" s="77">
        <v>15928545714</v>
      </c>
      <c r="G101" s="77">
        <v>10189.1</v>
      </c>
      <c r="H101" s="77"/>
    </row>
    <row r="102" spans="1:8" ht="12" customHeight="1">
      <c r="A102" s="71">
        <v>102</v>
      </c>
      <c r="B102" s="77">
        <v>111400</v>
      </c>
      <c r="C102" s="69" t="s">
        <v>177</v>
      </c>
      <c r="D102" s="69" t="s">
        <v>180</v>
      </c>
      <c r="E102" s="77">
        <v>1095557</v>
      </c>
      <c r="F102" s="77">
        <v>13684087702</v>
      </c>
      <c r="G102" s="77">
        <v>14572</v>
      </c>
      <c r="H102" s="77"/>
    </row>
    <row r="103" spans="1:8" ht="14.25">
      <c r="A103" s="71">
        <v>103</v>
      </c>
      <c r="B103" s="77">
        <v>111400</v>
      </c>
      <c r="C103" s="69" t="s">
        <v>177</v>
      </c>
      <c r="D103" s="69" t="s">
        <v>181</v>
      </c>
      <c r="E103" s="77">
        <v>15928921610</v>
      </c>
      <c r="F103" s="77">
        <v>15928921610</v>
      </c>
      <c r="G103" s="77">
        <v>17659.4</v>
      </c>
      <c r="H103" s="77"/>
    </row>
    <row r="104" spans="1:8" ht="14.25">
      <c r="A104" s="71">
        <v>104</v>
      </c>
      <c r="B104" s="85">
        <v>721</v>
      </c>
      <c r="C104" s="85" t="s">
        <v>182</v>
      </c>
      <c r="D104" s="85" t="s">
        <v>183</v>
      </c>
      <c r="E104" s="42">
        <v>1359928</v>
      </c>
      <c r="F104" s="42">
        <v>15608059527</v>
      </c>
      <c r="G104" s="85">
        <v>6537</v>
      </c>
      <c r="H104" s="85"/>
    </row>
    <row r="105" spans="1:8" ht="14.25">
      <c r="A105" s="71">
        <v>105</v>
      </c>
      <c r="B105" s="85">
        <v>721</v>
      </c>
      <c r="C105" s="85" t="s">
        <v>182</v>
      </c>
      <c r="D105" s="85" t="s">
        <v>184</v>
      </c>
      <c r="E105" s="42">
        <v>15982283906</v>
      </c>
      <c r="F105" s="42">
        <v>15982283906</v>
      </c>
      <c r="G105" s="85">
        <v>6249</v>
      </c>
      <c r="H105" s="85" t="s">
        <v>185</v>
      </c>
    </row>
    <row r="106" spans="1:8" ht="14.25">
      <c r="A106" s="71">
        <v>106</v>
      </c>
      <c r="B106" s="85">
        <v>721</v>
      </c>
      <c r="C106" s="85" t="s">
        <v>182</v>
      </c>
      <c r="D106" s="85" t="s">
        <v>186</v>
      </c>
      <c r="E106" s="42">
        <v>15196619971</v>
      </c>
      <c r="F106" s="42">
        <v>15196619971</v>
      </c>
      <c r="G106" s="85">
        <v>7176</v>
      </c>
      <c r="H106" s="85" t="s">
        <v>185</v>
      </c>
    </row>
    <row r="107" spans="1:8" ht="14.25">
      <c r="A107" s="71">
        <v>107</v>
      </c>
      <c r="B107" s="77">
        <v>742</v>
      </c>
      <c r="C107" s="69" t="s">
        <v>187</v>
      </c>
      <c r="D107" s="89" t="s">
        <v>188</v>
      </c>
      <c r="E107" s="90">
        <v>18608339206</v>
      </c>
      <c r="F107" s="90">
        <v>18608339206</v>
      </c>
      <c r="G107" s="90">
        <v>9872.2</v>
      </c>
      <c r="H107" s="77"/>
    </row>
    <row r="108" spans="1:8" ht="14.25">
      <c r="A108" s="71">
        <v>108</v>
      </c>
      <c r="B108" s="77">
        <v>742</v>
      </c>
      <c r="C108" s="69" t="s">
        <v>187</v>
      </c>
      <c r="D108" s="69" t="s">
        <v>141</v>
      </c>
      <c r="E108" s="77">
        <v>18227498666</v>
      </c>
      <c r="F108" s="77">
        <v>18227498666</v>
      </c>
      <c r="G108" s="77">
        <v>3513.64</v>
      </c>
      <c r="H108" s="77"/>
    </row>
    <row r="109" spans="1:8" ht="14.25">
      <c r="A109" s="71">
        <v>109</v>
      </c>
      <c r="B109" s="77">
        <v>742</v>
      </c>
      <c r="C109" s="69" t="s">
        <v>187</v>
      </c>
      <c r="D109" s="69" t="s">
        <v>189</v>
      </c>
      <c r="E109" s="77">
        <v>15583411188</v>
      </c>
      <c r="F109" s="77">
        <v>15583411188</v>
      </c>
      <c r="G109" s="77">
        <v>7169.7</v>
      </c>
      <c r="H109" s="77"/>
    </row>
    <row r="110" spans="1:8" ht="14.25">
      <c r="A110" s="71">
        <v>110</v>
      </c>
      <c r="B110" s="77">
        <v>742</v>
      </c>
      <c r="C110" s="69" t="s">
        <v>187</v>
      </c>
      <c r="D110" s="89" t="s">
        <v>190</v>
      </c>
      <c r="E110" s="90">
        <v>13980041535</v>
      </c>
      <c r="F110" s="90">
        <v>13980041535</v>
      </c>
      <c r="G110" s="77">
        <v>4171.5</v>
      </c>
      <c r="H110" s="77"/>
    </row>
    <row r="111" spans="1:8" ht="14.25">
      <c r="A111" s="71">
        <v>111</v>
      </c>
      <c r="B111" s="77">
        <v>742</v>
      </c>
      <c r="C111" s="69" t="s">
        <v>187</v>
      </c>
      <c r="D111" s="69" t="s">
        <v>191</v>
      </c>
      <c r="E111" s="77">
        <v>13689096341</v>
      </c>
      <c r="F111" s="77">
        <v>13689096341</v>
      </c>
      <c r="G111" s="77">
        <v>7584.57</v>
      </c>
      <c r="H111" s="77"/>
    </row>
    <row r="112" spans="1:8" ht="14.25">
      <c r="A112" s="71">
        <v>112</v>
      </c>
      <c r="B112" s="77">
        <v>742</v>
      </c>
      <c r="C112" s="69" t="s">
        <v>187</v>
      </c>
      <c r="D112" s="69" t="s">
        <v>192</v>
      </c>
      <c r="E112" s="77">
        <v>15983824236</v>
      </c>
      <c r="F112" s="77">
        <v>15983824236</v>
      </c>
      <c r="G112" s="77">
        <v>8702.04</v>
      </c>
      <c r="H112" s="77"/>
    </row>
    <row r="113" spans="1:8" ht="14.25">
      <c r="A113" s="71">
        <v>113</v>
      </c>
      <c r="B113" s="77">
        <v>742</v>
      </c>
      <c r="C113" s="69" t="s">
        <v>187</v>
      </c>
      <c r="D113" s="69" t="s">
        <v>193</v>
      </c>
      <c r="E113" s="77">
        <v>13308131919</v>
      </c>
      <c r="F113" s="77">
        <v>13308131919</v>
      </c>
      <c r="G113" s="77">
        <v>5266.9</v>
      </c>
      <c r="H113" s="77"/>
    </row>
    <row r="114" spans="1:8" ht="14.25">
      <c r="A114" s="71">
        <v>114</v>
      </c>
      <c r="B114" s="77">
        <v>742</v>
      </c>
      <c r="C114" s="69" t="s">
        <v>187</v>
      </c>
      <c r="D114" s="69" t="s">
        <v>194</v>
      </c>
      <c r="E114" s="77">
        <v>13908023040</v>
      </c>
      <c r="F114" s="77">
        <v>13908023040</v>
      </c>
      <c r="G114" s="77">
        <v>4509.6</v>
      </c>
      <c r="H114" s="77"/>
    </row>
    <row r="115" spans="1:8" ht="14.25">
      <c r="A115" s="71">
        <v>115</v>
      </c>
      <c r="B115" s="77">
        <v>742</v>
      </c>
      <c r="C115" s="69" t="s">
        <v>187</v>
      </c>
      <c r="D115" s="69" t="s">
        <v>195</v>
      </c>
      <c r="E115" s="77">
        <v>13558888913</v>
      </c>
      <c r="F115" s="77">
        <v>13558888913</v>
      </c>
      <c r="G115" s="77">
        <v>4006.27</v>
      </c>
      <c r="H115" s="77"/>
    </row>
    <row r="116" spans="1:8" ht="14.25">
      <c r="A116" s="71">
        <v>116</v>
      </c>
      <c r="B116" s="77">
        <v>742</v>
      </c>
      <c r="C116" s="69" t="s">
        <v>187</v>
      </c>
      <c r="D116" s="89" t="s">
        <v>196</v>
      </c>
      <c r="E116" s="90">
        <v>13438176785</v>
      </c>
      <c r="F116" s="90">
        <v>13438176785</v>
      </c>
      <c r="G116" s="90">
        <v>11956.61</v>
      </c>
      <c r="H116" s="77"/>
    </row>
    <row r="117" spans="1:8" ht="14.25">
      <c r="A117" s="71">
        <v>117</v>
      </c>
      <c r="B117" s="80">
        <v>347</v>
      </c>
      <c r="C117" s="80" t="s">
        <v>197</v>
      </c>
      <c r="D117" s="80" t="s">
        <v>198</v>
      </c>
      <c r="E117" s="80">
        <v>13678069776</v>
      </c>
      <c r="F117" s="80">
        <v>13678069776</v>
      </c>
      <c r="G117" s="80">
        <v>11433</v>
      </c>
      <c r="H117" s="80"/>
    </row>
    <row r="118" spans="1:8" ht="14.25">
      <c r="A118" s="71">
        <v>118</v>
      </c>
      <c r="B118" s="80">
        <v>357</v>
      </c>
      <c r="C118" s="80" t="s">
        <v>199</v>
      </c>
      <c r="D118" s="80" t="s">
        <v>200</v>
      </c>
      <c r="E118" s="80">
        <v>967144</v>
      </c>
      <c r="F118" s="80" t="s">
        <v>201</v>
      </c>
      <c r="G118" s="80">
        <v>13341.9</v>
      </c>
      <c r="H118" s="80"/>
    </row>
    <row r="119" spans="1:8" ht="14.25">
      <c r="A119" s="71">
        <v>119</v>
      </c>
      <c r="B119" s="71">
        <v>114685</v>
      </c>
      <c r="C119" s="72" t="s">
        <v>202</v>
      </c>
      <c r="D119" s="42" t="s">
        <v>203</v>
      </c>
      <c r="E119" s="91">
        <v>18384140331</v>
      </c>
      <c r="F119" s="91">
        <v>18384140331</v>
      </c>
      <c r="G119" s="72" t="s">
        <v>204</v>
      </c>
      <c r="H119" s="71"/>
    </row>
    <row r="120" spans="1:8" ht="14.25">
      <c r="A120" s="71">
        <v>120</v>
      </c>
      <c r="B120" s="71">
        <v>114685</v>
      </c>
      <c r="C120" s="72" t="s">
        <v>202</v>
      </c>
      <c r="D120" s="42" t="s">
        <v>205</v>
      </c>
      <c r="E120" s="91">
        <v>13072890310</v>
      </c>
      <c r="F120" s="91">
        <v>13072890310</v>
      </c>
      <c r="G120" s="72" t="s">
        <v>64</v>
      </c>
      <c r="H120" s="71"/>
    </row>
    <row r="121" spans="1:8" ht="14.25">
      <c r="A121" s="71">
        <v>121</v>
      </c>
      <c r="B121" s="71">
        <v>114685</v>
      </c>
      <c r="C121" s="72" t="s">
        <v>202</v>
      </c>
      <c r="D121" s="42" t="s">
        <v>206</v>
      </c>
      <c r="E121" s="91">
        <v>15882295695</v>
      </c>
      <c r="F121" s="91">
        <v>15882295695</v>
      </c>
      <c r="G121" s="72" t="s">
        <v>204</v>
      </c>
      <c r="H121" s="71"/>
    </row>
    <row r="122" spans="1:8" ht="14.25">
      <c r="A122" s="71">
        <v>122</v>
      </c>
      <c r="B122" s="71">
        <v>114685</v>
      </c>
      <c r="C122" s="72" t="s">
        <v>202</v>
      </c>
      <c r="D122" s="72" t="s">
        <v>207</v>
      </c>
      <c r="E122" s="71">
        <v>13880087108</v>
      </c>
      <c r="F122" s="71">
        <v>13880087108</v>
      </c>
      <c r="G122" s="72" t="s">
        <v>208</v>
      </c>
      <c r="H122" s="71"/>
    </row>
    <row r="123" spans="1:8" ht="14.25">
      <c r="A123" s="71">
        <v>123</v>
      </c>
      <c r="B123" s="77">
        <v>114685</v>
      </c>
      <c r="C123" s="69" t="s">
        <v>202</v>
      </c>
      <c r="D123" s="83" t="s">
        <v>191</v>
      </c>
      <c r="E123" s="92">
        <v>18980007875</v>
      </c>
      <c r="F123" s="92">
        <v>18980007875</v>
      </c>
      <c r="G123" s="69" t="s">
        <v>209</v>
      </c>
      <c r="H123" s="77"/>
    </row>
    <row r="124" spans="1:8" ht="14.25">
      <c r="A124" s="71">
        <v>124</v>
      </c>
      <c r="B124" s="77">
        <v>114685</v>
      </c>
      <c r="C124" s="69" t="s">
        <v>202</v>
      </c>
      <c r="D124" s="83" t="s">
        <v>210</v>
      </c>
      <c r="E124" s="92">
        <v>18030570823</v>
      </c>
      <c r="F124" s="92">
        <v>18030570823</v>
      </c>
      <c r="G124" s="69" t="s">
        <v>211</v>
      </c>
      <c r="H124" s="77"/>
    </row>
    <row r="125" spans="1:8" ht="14.25">
      <c r="A125" s="71">
        <v>125</v>
      </c>
      <c r="B125" s="77">
        <v>114685</v>
      </c>
      <c r="C125" s="69" t="s">
        <v>202</v>
      </c>
      <c r="D125" s="83" t="s">
        <v>212</v>
      </c>
      <c r="E125" s="92">
        <v>15208394755</v>
      </c>
      <c r="F125" s="92">
        <v>15208394755</v>
      </c>
      <c r="G125" s="69" t="s">
        <v>213</v>
      </c>
      <c r="H125" s="77"/>
    </row>
    <row r="126" spans="1:8" ht="14.25">
      <c r="A126" s="71">
        <v>126</v>
      </c>
      <c r="B126" s="77">
        <v>114685</v>
      </c>
      <c r="C126" s="69" t="s">
        <v>202</v>
      </c>
      <c r="D126" s="83" t="s">
        <v>214</v>
      </c>
      <c r="E126" s="92">
        <v>15228822032</v>
      </c>
      <c r="F126" s="92">
        <v>15228822032</v>
      </c>
      <c r="G126" s="69" t="s">
        <v>204</v>
      </c>
      <c r="H126" s="77"/>
    </row>
    <row r="127" spans="1:8" ht="14.25">
      <c r="A127" s="71">
        <v>127</v>
      </c>
      <c r="B127" s="77">
        <v>114685</v>
      </c>
      <c r="C127" s="69" t="s">
        <v>202</v>
      </c>
      <c r="D127" s="84" t="s">
        <v>215</v>
      </c>
      <c r="E127" s="93">
        <v>13608180673</v>
      </c>
      <c r="F127" s="93">
        <v>13608180673</v>
      </c>
      <c r="G127" s="78" t="s">
        <v>213</v>
      </c>
      <c r="H127" s="77"/>
    </row>
    <row r="128" spans="1:8" ht="14.25">
      <c r="A128" s="71">
        <v>128</v>
      </c>
      <c r="B128" s="77">
        <v>114685</v>
      </c>
      <c r="C128" s="69" t="s">
        <v>202</v>
      </c>
      <c r="D128" s="84" t="s">
        <v>137</v>
      </c>
      <c r="E128" s="93">
        <v>15982312909</v>
      </c>
      <c r="F128" s="93">
        <v>15982312909</v>
      </c>
      <c r="G128" s="78" t="s">
        <v>216</v>
      </c>
      <c r="H128" s="77"/>
    </row>
    <row r="129" spans="1:8" ht="14.25">
      <c r="A129" s="71">
        <v>129</v>
      </c>
      <c r="B129" s="77">
        <v>307</v>
      </c>
      <c r="C129" s="69" t="s">
        <v>217</v>
      </c>
      <c r="D129" s="78" t="s">
        <v>218</v>
      </c>
      <c r="E129" s="79">
        <v>13320991208</v>
      </c>
      <c r="F129" s="79">
        <v>13320991208</v>
      </c>
      <c r="G129" s="94">
        <v>5063</v>
      </c>
      <c r="H129" s="77"/>
    </row>
    <row r="130" spans="1:8" ht="14.25">
      <c r="A130" s="71">
        <v>130</v>
      </c>
      <c r="B130" s="77">
        <v>307</v>
      </c>
      <c r="C130" s="69" t="s">
        <v>217</v>
      </c>
      <c r="D130" s="78" t="s">
        <v>219</v>
      </c>
      <c r="E130" s="79">
        <v>13668286006</v>
      </c>
      <c r="F130" s="79">
        <v>13668286006</v>
      </c>
      <c r="G130" s="94">
        <v>6510</v>
      </c>
      <c r="H130" s="77"/>
    </row>
    <row r="131" spans="1:8" ht="14.25">
      <c r="A131" s="71">
        <v>131</v>
      </c>
      <c r="B131" s="77">
        <v>307</v>
      </c>
      <c r="C131" s="69" t="s">
        <v>217</v>
      </c>
      <c r="D131" s="78" t="s">
        <v>220</v>
      </c>
      <c r="E131" s="79">
        <v>18302875766</v>
      </c>
      <c r="F131" s="79">
        <v>18302875766</v>
      </c>
      <c r="G131" s="94">
        <v>7200</v>
      </c>
      <c r="H131" s="77"/>
    </row>
    <row r="132" spans="1:8" ht="14.25">
      <c r="A132" s="71">
        <v>132</v>
      </c>
      <c r="B132" s="77">
        <v>307</v>
      </c>
      <c r="C132" s="69" t="s">
        <v>217</v>
      </c>
      <c r="D132" s="69" t="s">
        <v>221</v>
      </c>
      <c r="E132" s="95"/>
      <c r="F132" s="95">
        <v>13568981666</v>
      </c>
      <c r="G132" s="77">
        <v>5307</v>
      </c>
      <c r="H132" s="77"/>
    </row>
    <row r="133" spans="1:8" ht="14.25">
      <c r="A133" s="71">
        <v>133</v>
      </c>
      <c r="B133" s="77">
        <v>307</v>
      </c>
      <c r="C133" s="69" t="s">
        <v>217</v>
      </c>
      <c r="D133" s="69" t="s">
        <v>222</v>
      </c>
      <c r="E133" s="77">
        <v>84783055</v>
      </c>
      <c r="F133" s="77">
        <v>84783055</v>
      </c>
      <c r="G133" s="96">
        <v>4760</v>
      </c>
      <c r="H133" s="77"/>
    </row>
    <row r="134" spans="1:8" ht="14.25">
      <c r="A134" s="71">
        <v>134</v>
      </c>
      <c r="B134" s="77">
        <v>307</v>
      </c>
      <c r="C134" s="69" t="s">
        <v>217</v>
      </c>
      <c r="D134" s="83" t="s">
        <v>223</v>
      </c>
      <c r="E134" s="92">
        <v>13778729187</v>
      </c>
      <c r="F134" s="92">
        <v>13778729187</v>
      </c>
      <c r="G134" s="77">
        <v>4050</v>
      </c>
      <c r="H134" s="77"/>
    </row>
    <row r="135" spans="1:8" ht="14.25">
      <c r="A135" s="71">
        <v>135</v>
      </c>
      <c r="B135" s="77">
        <v>307</v>
      </c>
      <c r="C135" s="69" t="s">
        <v>217</v>
      </c>
      <c r="D135" s="83" t="s">
        <v>223</v>
      </c>
      <c r="E135" s="92">
        <v>13778729187</v>
      </c>
      <c r="F135" s="92">
        <v>13778729187</v>
      </c>
      <c r="G135" s="96">
        <v>3638.25</v>
      </c>
      <c r="H135" s="77"/>
    </row>
    <row r="136" spans="1:8" ht="14.25">
      <c r="A136" s="71">
        <v>137</v>
      </c>
      <c r="B136" s="77">
        <v>307</v>
      </c>
      <c r="C136" s="69" t="s">
        <v>217</v>
      </c>
      <c r="D136" s="69" t="s">
        <v>224</v>
      </c>
      <c r="E136" s="77">
        <v>15108436607</v>
      </c>
      <c r="F136" s="77">
        <v>15108436607</v>
      </c>
      <c r="G136" s="96">
        <v>7001</v>
      </c>
      <c r="H136" s="77"/>
    </row>
    <row r="137" spans="1:8" ht="14.25">
      <c r="A137" s="71">
        <v>138</v>
      </c>
      <c r="B137" s="77">
        <v>307</v>
      </c>
      <c r="C137" s="69" t="s">
        <v>217</v>
      </c>
      <c r="D137" s="69" t="s">
        <v>225</v>
      </c>
      <c r="E137" s="92">
        <v>18280236786</v>
      </c>
      <c r="F137" s="92">
        <v>18280236786</v>
      </c>
      <c r="G137" s="77">
        <v>8418</v>
      </c>
      <c r="H137" s="77"/>
    </row>
    <row r="138" spans="1:8" ht="14.25">
      <c r="A138" s="71">
        <v>139</v>
      </c>
      <c r="B138" s="77">
        <v>307</v>
      </c>
      <c r="C138" s="69" t="s">
        <v>217</v>
      </c>
      <c r="D138" s="69" t="s">
        <v>226</v>
      </c>
      <c r="E138" s="77">
        <v>13518428333</v>
      </c>
      <c r="F138" s="77">
        <v>13518428333</v>
      </c>
      <c r="G138" s="96">
        <v>6130</v>
      </c>
      <c r="H138" s="77"/>
    </row>
    <row r="139" spans="1:8" ht="14.25">
      <c r="A139" s="71">
        <v>140</v>
      </c>
      <c r="B139" s="77">
        <v>307</v>
      </c>
      <c r="C139" s="69" t="s">
        <v>217</v>
      </c>
      <c r="D139" s="83" t="s">
        <v>227</v>
      </c>
      <c r="E139" s="96">
        <v>13908180848</v>
      </c>
      <c r="F139" s="96">
        <v>13908180848</v>
      </c>
      <c r="G139" s="96">
        <v>6000</v>
      </c>
      <c r="H139" s="77"/>
    </row>
    <row r="140" spans="1:8" ht="14.25">
      <c r="A140" s="71">
        <v>141</v>
      </c>
      <c r="B140" s="77">
        <v>307</v>
      </c>
      <c r="C140" s="69" t="s">
        <v>217</v>
      </c>
      <c r="D140" s="83" t="s">
        <v>228</v>
      </c>
      <c r="E140" s="92">
        <v>13281479570</v>
      </c>
      <c r="F140" s="92">
        <v>13281479570</v>
      </c>
      <c r="G140" s="77">
        <v>4050</v>
      </c>
      <c r="H140" s="77"/>
    </row>
    <row r="141" spans="1:8" ht="14.25">
      <c r="A141" s="71">
        <v>142</v>
      </c>
      <c r="B141" s="77">
        <v>307</v>
      </c>
      <c r="C141" s="69" t="s">
        <v>217</v>
      </c>
      <c r="D141" s="83" t="s">
        <v>229</v>
      </c>
      <c r="E141" s="92">
        <v>13666195134</v>
      </c>
      <c r="F141" s="92">
        <v>13666195134</v>
      </c>
      <c r="G141" s="77">
        <v>6403</v>
      </c>
      <c r="H141" s="77"/>
    </row>
    <row r="142" spans="1:8" ht="14.25">
      <c r="A142" s="71">
        <v>143</v>
      </c>
      <c r="B142" s="77">
        <v>307</v>
      </c>
      <c r="C142" s="69" t="s">
        <v>217</v>
      </c>
      <c r="D142" s="72" t="s">
        <v>230</v>
      </c>
      <c r="E142" s="97">
        <v>1356582</v>
      </c>
      <c r="F142" s="97">
        <v>13808020068</v>
      </c>
      <c r="G142" s="77">
        <v>6000</v>
      </c>
      <c r="H142" s="77"/>
    </row>
    <row r="143" spans="1:8" ht="14.25">
      <c r="A143" s="71">
        <v>144</v>
      </c>
      <c r="B143" s="77">
        <v>307</v>
      </c>
      <c r="C143" s="69" t="s">
        <v>217</v>
      </c>
      <c r="D143" s="83" t="s">
        <v>231</v>
      </c>
      <c r="E143" s="96">
        <v>18081181326</v>
      </c>
      <c r="F143" s="96">
        <v>18081181326</v>
      </c>
      <c r="G143" s="77">
        <v>4050</v>
      </c>
      <c r="H143" s="77"/>
    </row>
    <row r="144" spans="1:8" ht="14.25">
      <c r="A144" s="71">
        <v>145</v>
      </c>
      <c r="B144" s="77">
        <v>307</v>
      </c>
      <c r="C144" s="69" t="s">
        <v>217</v>
      </c>
      <c r="D144" s="69" t="s">
        <v>232</v>
      </c>
      <c r="E144" s="96">
        <v>13980811006</v>
      </c>
      <c r="F144" s="96">
        <v>13980811006</v>
      </c>
      <c r="G144" s="77">
        <v>5412</v>
      </c>
      <c r="H144" s="77"/>
    </row>
    <row r="145" spans="1:8" ht="14.25">
      <c r="A145" s="71">
        <v>146</v>
      </c>
      <c r="B145" s="77">
        <v>307</v>
      </c>
      <c r="C145" s="69" t="s">
        <v>217</v>
      </c>
      <c r="D145" s="69" t="s">
        <v>233</v>
      </c>
      <c r="E145" s="77">
        <v>18989244167</v>
      </c>
      <c r="F145" s="77">
        <v>18989244167</v>
      </c>
      <c r="G145" s="96">
        <v>5043</v>
      </c>
      <c r="H145" s="77"/>
    </row>
    <row r="146" spans="1:8" ht="14.25">
      <c r="A146" s="71">
        <v>147</v>
      </c>
      <c r="B146" s="77">
        <v>307</v>
      </c>
      <c r="C146" s="69" t="s">
        <v>217</v>
      </c>
      <c r="D146" s="83" t="s">
        <v>234</v>
      </c>
      <c r="E146" s="92">
        <v>18030729252</v>
      </c>
      <c r="F146" s="92">
        <v>18030729252</v>
      </c>
      <c r="G146" s="96">
        <v>4800</v>
      </c>
      <c r="H146" s="77"/>
    </row>
    <row r="147" spans="1:8" ht="14.25">
      <c r="A147" s="71">
        <v>148</v>
      </c>
      <c r="B147" s="77">
        <v>307</v>
      </c>
      <c r="C147" s="69" t="s">
        <v>217</v>
      </c>
      <c r="D147" s="69" t="s">
        <v>235</v>
      </c>
      <c r="E147" s="77">
        <v>1334406</v>
      </c>
      <c r="F147" s="96">
        <v>13183814522</v>
      </c>
      <c r="G147" s="77">
        <v>88801</v>
      </c>
      <c r="H147" s="77"/>
    </row>
    <row r="148" spans="1:8" ht="14.25">
      <c r="A148" s="71">
        <v>149</v>
      </c>
      <c r="B148" s="77">
        <v>307</v>
      </c>
      <c r="C148" s="69" t="s">
        <v>217</v>
      </c>
      <c r="D148" s="42" t="s">
        <v>236</v>
      </c>
      <c r="E148" s="91">
        <v>13022033818</v>
      </c>
      <c r="F148" s="91">
        <v>13022033818</v>
      </c>
      <c r="G148" s="97">
        <v>4050</v>
      </c>
      <c r="H148" s="77"/>
    </row>
    <row r="149" spans="1:8" ht="14.25">
      <c r="A149" s="71">
        <v>150</v>
      </c>
      <c r="B149" s="77">
        <v>307</v>
      </c>
      <c r="C149" s="69" t="s">
        <v>217</v>
      </c>
      <c r="D149" s="42" t="s">
        <v>236</v>
      </c>
      <c r="E149" s="91">
        <v>18010607360</v>
      </c>
      <c r="F149" s="91">
        <v>18010607360</v>
      </c>
      <c r="G149" s="97">
        <v>4560</v>
      </c>
      <c r="H149" s="77"/>
    </row>
    <row r="150" spans="1:8" ht="14.25">
      <c r="A150" s="71">
        <v>151</v>
      </c>
      <c r="B150" s="77">
        <v>307</v>
      </c>
      <c r="C150" s="69" t="s">
        <v>217</v>
      </c>
      <c r="D150" s="69" t="s">
        <v>237</v>
      </c>
      <c r="E150" s="77">
        <v>13458885303</v>
      </c>
      <c r="F150" s="77">
        <v>13458885303</v>
      </c>
      <c r="G150" s="96">
        <v>5012</v>
      </c>
      <c r="H150" s="77"/>
    </row>
    <row r="151" spans="1:8" ht="14.25">
      <c r="A151" s="71">
        <v>152</v>
      </c>
      <c r="B151" s="77">
        <v>307</v>
      </c>
      <c r="C151" s="69" t="s">
        <v>217</v>
      </c>
      <c r="D151" s="83" t="s">
        <v>238</v>
      </c>
      <c r="E151" s="92">
        <v>13688321162</v>
      </c>
      <c r="F151" s="92">
        <v>13688321162</v>
      </c>
      <c r="G151" s="77">
        <v>12000</v>
      </c>
      <c r="H151" s="77"/>
    </row>
    <row r="152" spans="1:8" ht="14.25">
      <c r="A152" s="71">
        <v>153</v>
      </c>
      <c r="B152" s="77">
        <v>307</v>
      </c>
      <c r="C152" s="69" t="s">
        <v>217</v>
      </c>
      <c r="D152" s="69" t="s">
        <v>239</v>
      </c>
      <c r="E152" s="77">
        <v>19983565391</v>
      </c>
      <c r="F152" s="77">
        <v>19983565391</v>
      </c>
      <c r="G152" s="96">
        <v>10129</v>
      </c>
      <c r="H152" s="77"/>
    </row>
    <row r="153" spans="1:8" ht="14.25">
      <c r="A153" s="71">
        <v>154</v>
      </c>
      <c r="B153" s="77">
        <v>307</v>
      </c>
      <c r="C153" s="69" t="s">
        <v>217</v>
      </c>
      <c r="D153" s="69" t="s">
        <v>240</v>
      </c>
      <c r="E153" s="77">
        <v>13551270987</v>
      </c>
      <c r="F153" s="77">
        <v>13551270987</v>
      </c>
      <c r="G153" s="96">
        <v>4760</v>
      </c>
      <c r="H153" s="77"/>
    </row>
    <row r="154" spans="1:8" ht="14.25">
      <c r="A154" s="71">
        <v>155</v>
      </c>
      <c r="B154" s="77">
        <v>307</v>
      </c>
      <c r="C154" s="69" t="s">
        <v>217</v>
      </c>
      <c r="D154" s="69" t="s">
        <v>241</v>
      </c>
      <c r="E154" s="77">
        <v>13558789033</v>
      </c>
      <c r="F154" s="77">
        <v>13558789033</v>
      </c>
      <c r="G154" s="96">
        <v>6762</v>
      </c>
      <c r="H154" s="77"/>
    </row>
    <row r="155" spans="1:8" ht="14.25">
      <c r="A155" s="71">
        <v>156</v>
      </c>
      <c r="B155" s="77">
        <v>307</v>
      </c>
      <c r="C155" s="69" t="s">
        <v>217</v>
      </c>
      <c r="D155" s="69" t="s">
        <v>242</v>
      </c>
      <c r="E155" s="77">
        <v>13648017139</v>
      </c>
      <c r="F155" s="77">
        <v>13648017139</v>
      </c>
      <c r="G155" s="96">
        <v>8500</v>
      </c>
      <c r="H155" s="77"/>
    </row>
    <row r="156" spans="1:8" ht="14.25">
      <c r="A156" s="71">
        <v>157</v>
      </c>
      <c r="B156" s="77">
        <v>307</v>
      </c>
      <c r="C156" s="69" t="s">
        <v>217</v>
      </c>
      <c r="D156" s="69" t="s">
        <v>243</v>
      </c>
      <c r="E156" s="77">
        <v>13557693777</v>
      </c>
      <c r="F156" s="77">
        <v>13557693777</v>
      </c>
      <c r="G156" s="96">
        <v>650</v>
      </c>
      <c r="H156" s="77"/>
    </row>
    <row r="157" spans="1:8" ht="14.25">
      <c r="A157" s="71">
        <v>158</v>
      </c>
      <c r="B157" s="77">
        <v>307</v>
      </c>
      <c r="C157" s="69" t="s">
        <v>217</v>
      </c>
      <c r="D157" s="69" t="s">
        <v>244</v>
      </c>
      <c r="E157" s="77">
        <v>13060046620</v>
      </c>
      <c r="F157" s="77">
        <v>13060046620</v>
      </c>
      <c r="G157" s="96">
        <v>5692</v>
      </c>
      <c r="H157" s="77"/>
    </row>
    <row r="158" spans="1:8" ht="14.25">
      <c r="A158" s="71">
        <v>159</v>
      </c>
      <c r="B158" s="77">
        <v>307</v>
      </c>
      <c r="C158" s="69" t="s">
        <v>217</v>
      </c>
      <c r="D158" s="83" t="s">
        <v>137</v>
      </c>
      <c r="E158" s="92">
        <v>18782288419</v>
      </c>
      <c r="F158" s="92">
        <v>18782288419</v>
      </c>
      <c r="G158" s="96">
        <v>4050</v>
      </c>
      <c r="H158" s="77"/>
    </row>
    <row r="159" spans="1:8" ht="14.25">
      <c r="A159" s="71">
        <v>160</v>
      </c>
      <c r="B159" s="77">
        <v>307</v>
      </c>
      <c r="C159" s="69" t="s">
        <v>217</v>
      </c>
      <c r="D159" s="69" t="s">
        <v>245</v>
      </c>
      <c r="E159" s="77">
        <v>15308030199</v>
      </c>
      <c r="F159" s="77">
        <v>15308030199</v>
      </c>
      <c r="G159" s="96">
        <v>7396</v>
      </c>
      <c r="H159" s="77"/>
    </row>
    <row r="160" spans="1:8" ht="14.25">
      <c r="A160" s="71">
        <v>161</v>
      </c>
      <c r="B160" s="71">
        <v>307</v>
      </c>
      <c r="C160" s="72" t="s">
        <v>217</v>
      </c>
      <c r="D160" s="72" t="s">
        <v>246</v>
      </c>
      <c r="E160" s="71">
        <v>19940500852</v>
      </c>
      <c r="F160" s="71">
        <v>19940500852</v>
      </c>
      <c r="G160" s="97">
        <v>5160</v>
      </c>
      <c r="H160" s="71"/>
    </row>
    <row r="161" spans="1:8" ht="14.25">
      <c r="A161" s="71">
        <v>162</v>
      </c>
      <c r="B161" s="71">
        <v>307</v>
      </c>
      <c r="C161" s="72" t="s">
        <v>217</v>
      </c>
      <c r="D161" s="98" t="s">
        <v>247</v>
      </c>
      <c r="E161" s="91">
        <v>15201719975</v>
      </c>
      <c r="F161" s="91">
        <v>15201719975</v>
      </c>
      <c r="G161" s="71">
        <v>6163</v>
      </c>
      <c r="H161" s="71"/>
    </row>
    <row r="162" spans="1:8" ht="14.25">
      <c r="A162" s="71">
        <v>163</v>
      </c>
      <c r="B162" s="71">
        <v>307</v>
      </c>
      <c r="C162" s="72" t="s">
        <v>217</v>
      </c>
      <c r="D162" s="98" t="s">
        <v>247</v>
      </c>
      <c r="E162" s="91">
        <v>13808071256</v>
      </c>
      <c r="F162" s="91">
        <v>13808071256</v>
      </c>
      <c r="G162" s="71">
        <v>4080</v>
      </c>
      <c r="H162" s="71"/>
    </row>
    <row r="163" spans="1:8" ht="14.25">
      <c r="A163" s="71">
        <v>164</v>
      </c>
      <c r="B163" s="77">
        <v>307</v>
      </c>
      <c r="C163" s="69" t="s">
        <v>217</v>
      </c>
      <c r="D163" s="78" t="s">
        <v>247</v>
      </c>
      <c r="E163" s="94">
        <v>13880004744</v>
      </c>
      <c r="F163" s="94">
        <v>13880004744</v>
      </c>
      <c r="G163" s="94">
        <v>6500</v>
      </c>
      <c r="H163" s="77"/>
    </row>
    <row r="164" spans="1:8" ht="14.25">
      <c r="A164" s="71">
        <v>165</v>
      </c>
      <c r="B164" s="77">
        <v>307</v>
      </c>
      <c r="C164" s="69" t="s">
        <v>217</v>
      </c>
      <c r="D164" s="78" t="s">
        <v>247</v>
      </c>
      <c r="E164" s="94">
        <v>15308182758</v>
      </c>
      <c r="F164" s="94">
        <v>15308182758</v>
      </c>
      <c r="G164" s="94">
        <v>5040</v>
      </c>
      <c r="H164" s="77"/>
    </row>
    <row r="165" spans="1:8" ht="14.25">
      <c r="A165" s="71">
        <v>166</v>
      </c>
      <c r="B165" s="77">
        <v>307</v>
      </c>
      <c r="C165" s="69" t="s">
        <v>217</v>
      </c>
      <c r="D165" s="78" t="s">
        <v>247</v>
      </c>
      <c r="E165" s="94">
        <v>13350056485</v>
      </c>
      <c r="F165" s="94">
        <v>13350056485</v>
      </c>
      <c r="G165" s="94">
        <v>6130</v>
      </c>
      <c r="H165" s="77"/>
    </row>
    <row r="166" spans="1:8" ht="14.25">
      <c r="A166" s="71">
        <v>167</v>
      </c>
      <c r="B166" s="77">
        <v>307</v>
      </c>
      <c r="C166" s="69" t="s">
        <v>217</v>
      </c>
      <c r="D166" s="78" t="s">
        <v>247</v>
      </c>
      <c r="E166" s="79">
        <v>15201719975</v>
      </c>
      <c r="F166" s="79">
        <v>15201719975</v>
      </c>
      <c r="G166" s="94">
        <v>7450</v>
      </c>
      <c r="H166" s="77"/>
    </row>
    <row r="167" spans="1:8" ht="14.25">
      <c r="A167" s="71">
        <v>168</v>
      </c>
      <c r="B167" s="77">
        <v>307</v>
      </c>
      <c r="C167" s="69" t="s">
        <v>217</v>
      </c>
      <c r="D167" s="72" t="s">
        <v>247</v>
      </c>
      <c r="E167" s="91">
        <v>13980912708</v>
      </c>
      <c r="F167" s="91">
        <v>13980912708</v>
      </c>
      <c r="G167" s="77">
        <v>7414</v>
      </c>
      <c r="H167" s="77"/>
    </row>
    <row r="168" spans="1:8" ht="14.25">
      <c r="A168" s="71">
        <v>169</v>
      </c>
      <c r="B168" s="71">
        <v>307</v>
      </c>
      <c r="C168" s="72" t="s">
        <v>217</v>
      </c>
      <c r="D168" s="72" t="s">
        <v>247</v>
      </c>
      <c r="E168" s="91">
        <v>18080949505</v>
      </c>
      <c r="F168" s="91">
        <v>18080949505</v>
      </c>
      <c r="G168" s="71">
        <v>7450</v>
      </c>
      <c r="H168" s="71"/>
    </row>
    <row r="169" spans="1:8" ht="14.25">
      <c r="A169" s="71">
        <v>170</v>
      </c>
      <c r="B169" s="77">
        <v>307</v>
      </c>
      <c r="C169" s="69" t="s">
        <v>217</v>
      </c>
      <c r="D169" s="69" t="s">
        <v>247</v>
      </c>
      <c r="E169" s="96">
        <v>15983595391</v>
      </c>
      <c r="F169" s="96">
        <v>15983595391</v>
      </c>
      <c r="G169" s="77">
        <v>6550</v>
      </c>
      <c r="H169" s="77"/>
    </row>
    <row r="170" spans="1:8" ht="14.25">
      <c r="A170" s="71">
        <v>171</v>
      </c>
      <c r="B170" s="77">
        <v>307</v>
      </c>
      <c r="C170" s="69" t="s">
        <v>217</v>
      </c>
      <c r="D170" s="69" t="s">
        <v>247</v>
      </c>
      <c r="E170" s="96">
        <v>13595053856</v>
      </c>
      <c r="F170" s="96">
        <v>13595053856</v>
      </c>
      <c r="G170" s="77">
        <v>4500</v>
      </c>
      <c r="H170" s="77"/>
    </row>
    <row r="171" spans="1:8" ht="14.25">
      <c r="A171" s="71">
        <v>172</v>
      </c>
      <c r="B171" s="77">
        <v>307</v>
      </c>
      <c r="C171" s="69" t="s">
        <v>217</v>
      </c>
      <c r="D171" s="72" t="s">
        <v>247</v>
      </c>
      <c r="E171" s="97">
        <v>15208276295</v>
      </c>
      <c r="F171" s="97">
        <v>15208276295</v>
      </c>
      <c r="G171" s="77">
        <v>5000</v>
      </c>
      <c r="H171" s="77"/>
    </row>
    <row r="172" spans="1:8" ht="14.25">
      <c r="A172" s="71">
        <v>173</v>
      </c>
      <c r="B172" s="77">
        <v>307</v>
      </c>
      <c r="C172" s="69" t="s">
        <v>217</v>
      </c>
      <c r="D172" s="72" t="s">
        <v>247</v>
      </c>
      <c r="E172" s="97">
        <v>13548002666</v>
      </c>
      <c r="F172" s="97">
        <v>13548002666</v>
      </c>
      <c r="G172" s="77">
        <v>6000</v>
      </c>
      <c r="H172" s="77"/>
    </row>
    <row r="173" spans="1:8" ht="14.25">
      <c r="A173" s="71">
        <v>174</v>
      </c>
      <c r="B173" s="77">
        <v>307</v>
      </c>
      <c r="C173" s="69" t="s">
        <v>217</v>
      </c>
      <c r="D173" s="69" t="s">
        <v>247</v>
      </c>
      <c r="E173" s="77">
        <v>18080949505</v>
      </c>
      <c r="F173" s="77">
        <v>18080949505</v>
      </c>
      <c r="G173" s="96">
        <v>6223</v>
      </c>
      <c r="H173" s="77"/>
    </row>
    <row r="174" spans="1:8" ht="14.25">
      <c r="A174" s="71">
        <v>175</v>
      </c>
      <c r="B174" s="77">
        <v>307</v>
      </c>
      <c r="C174" s="69" t="s">
        <v>217</v>
      </c>
      <c r="D174" s="69" t="s">
        <v>247</v>
      </c>
      <c r="E174" s="77">
        <v>13881602387</v>
      </c>
      <c r="F174" s="77">
        <v>13881602387</v>
      </c>
      <c r="G174" s="96">
        <v>4601</v>
      </c>
      <c r="H174" s="77"/>
    </row>
    <row r="175" spans="1:8" s="68" customFormat="1" ht="14.25">
      <c r="A175" s="71">
        <v>176</v>
      </c>
      <c r="B175" s="80">
        <v>738</v>
      </c>
      <c r="C175" s="80" t="s">
        <v>248</v>
      </c>
      <c r="D175" s="80" t="s">
        <v>249</v>
      </c>
      <c r="E175" s="80">
        <v>13679024036</v>
      </c>
      <c r="F175" s="80">
        <v>13679024036</v>
      </c>
      <c r="G175" s="80">
        <v>11480.8</v>
      </c>
      <c r="H175" s="80" t="s">
        <v>250</v>
      </c>
    </row>
    <row r="176" spans="1:8" s="68" customFormat="1" ht="14.25">
      <c r="A176" s="71">
        <v>177</v>
      </c>
      <c r="B176" s="80">
        <v>738</v>
      </c>
      <c r="C176" s="80" t="s">
        <v>248</v>
      </c>
      <c r="D176" s="80" t="s">
        <v>251</v>
      </c>
      <c r="E176" s="80">
        <v>1348608</v>
      </c>
      <c r="F176" s="80">
        <v>13608197257</v>
      </c>
      <c r="G176" s="80">
        <v>7640</v>
      </c>
      <c r="H176" s="80" t="s">
        <v>250</v>
      </c>
    </row>
    <row r="177" spans="1:8" s="68" customFormat="1" ht="14.25">
      <c r="A177" s="71">
        <v>178</v>
      </c>
      <c r="B177" s="80">
        <v>738</v>
      </c>
      <c r="C177" s="80" t="s">
        <v>248</v>
      </c>
      <c r="D177" s="80" t="s">
        <v>252</v>
      </c>
      <c r="E177" s="80">
        <v>1393985</v>
      </c>
      <c r="F177" s="80">
        <v>18982294962</v>
      </c>
      <c r="G177" s="80">
        <v>8716</v>
      </c>
      <c r="H177" s="80" t="s">
        <v>253</v>
      </c>
    </row>
    <row r="178" spans="1:8" s="68" customFormat="1" ht="14.25">
      <c r="A178" s="71">
        <v>179</v>
      </c>
      <c r="B178" s="80">
        <v>738</v>
      </c>
      <c r="C178" s="80" t="s">
        <v>248</v>
      </c>
      <c r="D178" s="80" t="s">
        <v>254</v>
      </c>
      <c r="E178" s="80">
        <v>15108176127</v>
      </c>
      <c r="F178" s="80">
        <v>15108176127</v>
      </c>
      <c r="G178" s="80">
        <v>6428</v>
      </c>
      <c r="H178" s="80" t="s">
        <v>255</v>
      </c>
    </row>
    <row r="179" spans="1:8" s="68" customFormat="1" ht="14.25">
      <c r="A179" s="71">
        <v>180</v>
      </c>
      <c r="B179" s="80">
        <v>738</v>
      </c>
      <c r="C179" s="80" t="s">
        <v>248</v>
      </c>
      <c r="D179" s="80" t="s">
        <v>256</v>
      </c>
      <c r="E179" s="80">
        <v>13730653984</v>
      </c>
      <c r="F179" s="80">
        <v>13730653984</v>
      </c>
      <c r="G179" s="80">
        <v>5418</v>
      </c>
      <c r="H179" s="80" t="s">
        <v>257</v>
      </c>
    </row>
    <row r="180" spans="1:8" s="68" customFormat="1" ht="14.25">
      <c r="A180" s="71">
        <v>181</v>
      </c>
      <c r="B180" s="80">
        <v>738</v>
      </c>
      <c r="C180" s="80" t="s">
        <v>248</v>
      </c>
      <c r="D180" s="80" t="s">
        <v>258</v>
      </c>
      <c r="E180" s="80">
        <v>1258017</v>
      </c>
      <c r="F180" s="80">
        <v>15828153310</v>
      </c>
      <c r="G180" s="80">
        <v>5105</v>
      </c>
      <c r="H180" s="80" t="s">
        <v>259</v>
      </c>
    </row>
    <row r="181" spans="1:8" s="68" customFormat="1" ht="14.25">
      <c r="A181" s="71">
        <v>182</v>
      </c>
      <c r="B181" s="80">
        <v>738</v>
      </c>
      <c r="C181" s="80" t="s">
        <v>248</v>
      </c>
      <c r="D181" s="80" t="s">
        <v>260</v>
      </c>
      <c r="E181" s="80">
        <v>1264940</v>
      </c>
      <c r="F181" s="80">
        <v>18982025289</v>
      </c>
      <c r="G181" s="80">
        <v>6939</v>
      </c>
      <c r="H181" s="80" t="s">
        <v>261</v>
      </c>
    </row>
    <row r="182" spans="1:8" s="68" customFormat="1" ht="14.25">
      <c r="A182" s="71">
        <v>183</v>
      </c>
      <c r="B182" s="80">
        <v>738</v>
      </c>
      <c r="C182" s="80" t="s">
        <v>248</v>
      </c>
      <c r="D182" s="80" t="s">
        <v>262</v>
      </c>
      <c r="E182" s="80">
        <v>13990108283</v>
      </c>
      <c r="F182" s="80">
        <v>13990108283</v>
      </c>
      <c r="G182" s="80">
        <v>10840</v>
      </c>
      <c r="H182" s="80" t="s">
        <v>263</v>
      </c>
    </row>
    <row r="183" spans="1:8" ht="14.25">
      <c r="A183" s="71">
        <v>184</v>
      </c>
      <c r="B183" s="77">
        <v>572</v>
      </c>
      <c r="C183" s="69" t="s">
        <v>264</v>
      </c>
      <c r="D183" s="69" t="s">
        <v>265</v>
      </c>
      <c r="E183" s="77">
        <v>18010670510</v>
      </c>
      <c r="F183" s="77">
        <v>18010670510</v>
      </c>
      <c r="G183" s="77">
        <v>13915</v>
      </c>
      <c r="H183" s="77"/>
    </row>
    <row r="184" spans="1:8" ht="14.25">
      <c r="A184" s="71">
        <v>185</v>
      </c>
      <c r="B184" s="80">
        <v>709</v>
      </c>
      <c r="C184" s="80" t="s">
        <v>266</v>
      </c>
      <c r="D184" s="80" t="s">
        <v>267</v>
      </c>
      <c r="E184" s="80">
        <v>1114141</v>
      </c>
      <c r="F184" s="80">
        <v>13908084481</v>
      </c>
      <c r="G184" s="80" t="s">
        <v>268</v>
      </c>
      <c r="H184" s="80"/>
    </row>
    <row r="185" spans="1:8" ht="14.25">
      <c r="A185" s="71">
        <v>186</v>
      </c>
      <c r="B185" s="80">
        <v>709</v>
      </c>
      <c r="C185" s="80" t="s">
        <v>266</v>
      </c>
      <c r="D185" s="80" t="s">
        <v>269</v>
      </c>
      <c r="E185" s="85">
        <v>1388951</v>
      </c>
      <c r="F185" s="85">
        <v>15908191888</v>
      </c>
      <c r="G185" s="85" t="s">
        <v>270</v>
      </c>
      <c r="H185" s="80"/>
    </row>
    <row r="186" spans="1:8" ht="14.25">
      <c r="A186" s="71">
        <v>188</v>
      </c>
      <c r="B186" s="80">
        <v>709</v>
      </c>
      <c r="C186" s="80" t="s">
        <v>266</v>
      </c>
      <c r="D186" s="80" t="s">
        <v>271</v>
      </c>
      <c r="E186" s="80">
        <v>1114452</v>
      </c>
      <c r="F186" s="80">
        <v>15282267937</v>
      </c>
      <c r="G186" s="80" t="s">
        <v>268</v>
      </c>
      <c r="H186" s="80"/>
    </row>
    <row r="187" spans="1:8" ht="14.25">
      <c r="A187" s="71">
        <v>189</v>
      </c>
      <c r="B187" s="77">
        <v>545</v>
      </c>
      <c r="C187" s="69" t="s">
        <v>272</v>
      </c>
      <c r="D187" s="69" t="s">
        <v>273</v>
      </c>
      <c r="E187" s="77">
        <v>1279227</v>
      </c>
      <c r="F187" s="77">
        <v>15982046486</v>
      </c>
      <c r="G187" s="77">
        <v>5767.15</v>
      </c>
      <c r="H187" s="77"/>
    </row>
    <row r="188" spans="1:8" ht="14.25">
      <c r="A188" s="71">
        <v>190</v>
      </c>
      <c r="B188" s="71">
        <v>723</v>
      </c>
      <c r="C188" s="72" t="s">
        <v>274</v>
      </c>
      <c r="D188" s="72" t="s">
        <v>275</v>
      </c>
      <c r="E188" s="71">
        <v>1381261</v>
      </c>
      <c r="F188" s="71">
        <v>13438389517</v>
      </c>
      <c r="G188" s="71">
        <v>5272</v>
      </c>
      <c r="H188" s="71"/>
    </row>
    <row r="189" spans="1:8" ht="14.25">
      <c r="A189" s="71">
        <v>191</v>
      </c>
      <c r="B189" s="99">
        <v>704</v>
      </c>
      <c r="C189" s="100" t="s">
        <v>276</v>
      </c>
      <c r="D189" s="101" t="s">
        <v>277</v>
      </c>
      <c r="E189" s="102">
        <v>13550336090</v>
      </c>
      <c r="F189" s="102">
        <v>13550336090</v>
      </c>
      <c r="G189" s="103">
        <v>5852.96</v>
      </c>
      <c r="H189" s="99"/>
    </row>
    <row r="190" spans="1:8" ht="14.25">
      <c r="A190" s="71">
        <v>192</v>
      </c>
      <c r="B190" s="99">
        <v>704</v>
      </c>
      <c r="C190" s="100" t="s">
        <v>276</v>
      </c>
      <c r="D190" s="101" t="s">
        <v>278</v>
      </c>
      <c r="E190" s="102">
        <v>13882488502</v>
      </c>
      <c r="F190" s="102">
        <v>13882488502</v>
      </c>
      <c r="G190" s="103">
        <v>5223.81</v>
      </c>
      <c r="H190" s="99"/>
    </row>
    <row r="191" spans="1:8" ht="14.25">
      <c r="A191" s="71">
        <v>193</v>
      </c>
      <c r="B191" s="77">
        <v>744</v>
      </c>
      <c r="C191" s="69" t="s">
        <v>279</v>
      </c>
      <c r="D191" s="69" t="s">
        <v>280</v>
      </c>
      <c r="E191" s="77">
        <v>13402826747</v>
      </c>
      <c r="F191" s="77">
        <v>13402826747</v>
      </c>
      <c r="G191" s="77">
        <v>9276</v>
      </c>
      <c r="H191" s="77"/>
    </row>
    <row r="192" spans="1:8" ht="14.25">
      <c r="A192" s="71">
        <v>194</v>
      </c>
      <c r="B192" s="77">
        <v>744</v>
      </c>
      <c r="C192" s="69" t="s">
        <v>279</v>
      </c>
      <c r="D192" s="69" t="s">
        <v>281</v>
      </c>
      <c r="E192" s="77">
        <v>1358726</v>
      </c>
      <c r="F192" s="77">
        <v>13508299648</v>
      </c>
      <c r="G192" s="77">
        <v>10644</v>
      </c>
      <c r="H192" s="77"/>
    </row>
    <row r="193" spans="1:8" ht="14.25">
      <c r="A193" s="71">
        <v>195</v>
      </c>
      <c r="B193" s="77">
        <v>744</v>
      </c>
      <c r="C193" s="69" t="s">
        <v>279</v>
      </c>
      <c r="D193" s="69" t="s">
        <v>282</v>
      </c>
      <c r="E193" s="77">
        <v>13408026000</v>
      </c>
      <c r="F193" s="77">
        <v>13408026000</v>
      </c>
      <c r="G193" s="77">
        <v>12850</v>
      </c>
      <c r="H193" s="77"/>
    </row>
    <row r="194" spans="1:8" ht="14.25">
      <c r="A194" s="71">
        <v>196</v>
      </c>
      <c r="B194" s="77">
        <v>744</v>
      </c>
      <c r="C194" s="69" t="s">
        <v>279</v>
      </c>
      <c r="D194" s="72" t="s">
        <v>283</v>
      </c>
      <c r="E194" s="71">
        <v>18628183258</v>
      </c>
      <c r="F194" s="71">
        <v>18628183258</v>
      </c>
      <c r="G194" s="77">
        <v>11723</v>
      </c>
      <c r="H194" s="77"/>
    </row>
    <row r="195" spans="1:8" ht="14.25">
      <c r="A195" s="71">
        <v>197</v>
      </c>
      <c r="B195" s="77">
        <v>587</v>
      </c>
      <c r="C195" s="69" t="s">
        <v>284</v>
      </c>
      <c r="D195" s="69" t="s">
        <v>285</v>
      </c>
      <c r="E195" s="71">
        <v>1327844</v>
      </c>
      <c r="F195" s="71">
        <v>13568862107</v>
      </c>
      <c r="G195" s="77">
        <v>8232</v>
      </c>
      <c r="H195" s="69" t="s">
        <v>286</v>
      </c>
    </row>
    <row r="196" spans="1:8" ht="14.25">
      <c r="A196" s="71">
        <v>198</v>
      </c>
      <c r="B196" s="77">
        <v>587</v>
      </c>
      <c r="C196" s="69" t="s">
        <v>284</v>
      </c>
      <c r="D196" s="69" t="s">
        <v>287</v>
      </c>
      <c r="E196" s="79">
        <v>1327819</v>
      </c>
      <c r="F196" s="79">
        <v>13666125553</v>
      </c>
      <c r="G196" s="77">
        <v>8727</v>
      </c>
      <c r="H196" s="69" t="s">
        <v>286</v>
      </c>
    </row>
    <row r="197" spans="1:8" ht="14.25">
      <c r="A197" s="71">
        <v>199</v>
      </c>
      <c r="B197" s="77">
        <v>573</v>
      </c>
      <c r="C197" s="69" t="s">
        <v>288</v>
      </c>
      <c r="D197" s="69" t="s">
        <v>289</v>
      </c>
      <c r="E197" s="71">
        <v>15208373929</v>
      </c>
      <c r="F197" s="71">
        <v>15208373929</v>
      </c>
      <c r="G197" s="77">
        <v>5558.6</v>
      </c>
      <c r="H197" s="77"/>
    </row>
    <row r="198" spans="1:8" ht="14.25">
      <c r="A198" s="71">
        <v>200</v>
      </c>
      <c r="B198" s="77">
        <v>573</v>
      </c>
      <c r="C198" s="69" t="s">
        <v>288</v>
      </c>
      <c r="D198" s="69" t="s">
        <v>290</v>
      </c>
      <c r="E198" s="79">
        <v>1446569</v>
      </c>
      <c r="F198" s="79">
        <v>13990036262</v>
      </c>
      <c r="G198" s="77">
        <v>10776.23</v>
      </c>
      <c r="H198" s="77"/>
    </row>
    <row r="199" spans="1:8" ht="14.25">
      <c r="A199" s="71">
        <v>201</v>
      </c>
      <c r="B199" s="77">
        <v>571</v>
      </c>
      <c r="C199" s="69" t="s">
        <v>291</v>
      </c>
      <c r="D199" s="69" t="s">
        <v>292</v>
      </c>
      <c r="E199" s="77">
        <v>1034195</v>
      </c>
      <c r="F199" s="79">
        <v>18980095526</v>
      </c>
      <c r="G199" s="77">
        <v>20847</v>
      </c>
      <c r="H199" s="77"/>
    </row>
    <row r="200" spans="1:8" ht="14.25">
      <c r="A200" s="71">
        <v>202</v>
      </c>
      <c r="B200" s="77">
        <v>571</v>
      </c>
      <c r="C200" s="69" t="s">
        <v>291</v>
      </c>
      <c r="D200" s="69" t="s">
        <v>293</v>
      </c>
      <c r="E200" s="79">
        <v>13982297620</v>
      </c>
      <c r="F200" s="79">
        <v>13982297620</v>
      </c>
      <c r="G200" s="77">
        <v>12589</v>
      </c>
      <c r="H200" s="77"/>
    </row>
    <row r="201" spans="1:8" ht="14.25">
      <c r="A201" s="71">
        <v>203</v>
      </c>
      <c r="B201" s="77">
        <v>571</v>
      </c>
      <c r="C201" s="69" t="s">
        <v>291</v>
      </c>
      <c r="D201" s="69" t="s">
        <v>294</v>
      </c>
      <c r="E201" s="79">
        <v>1443430</v>
      </c>
      <c r="F201" s="79">
        <v>13981861163</v>
      </c>
      <c r="G201" s="77">
        <v>21500</v>
      </c>
      <c r="H201" s="77"/>
    </row>
    <row r="202" spans="1:8" ht="14.25">
      <c r="A202" s="71">
        <v>204</v>
      </c>
      <c r="B202" s="77">
        <v>571</v>
      </c>
      <c r="C202" s="69" t="s">
        <v>291</v>
      </c>
      <c r="D202" s="69" t="s">
        <v>295</v>
      </c>
      <c r="E202" s="79">
        <v>13608021955</v>
      </c>
      <c r="F202" s="79">
        <v>13608021955</v>
      </c>
      <c r="G202" s="77">
        <v>26299</v>
      </c>
      <c r="H202" s="77"/>
    </row>
    <row r="203" spans="1:8" ht="14.25">
      <c r="A203" s="71">
        <v>206</v>
      </c>
      <c r="B203" s="77">
        <v>571</v>
      </c>
      <c r="C203" s="69" t="s">
        <v>291</v>
      </c>
      <c r="D203" s="69" t="s">
        <v>296</v>
      </c>
      <c r="E203" s="71">
        <v>15114077028</v>
      </c>
      <c r="F203" s="71">
        <v>15114077028</v>
      </c>
      <c r="G203" s="77">
        <v>18273</v>
      </c>
      <c r="H203" s="77"/>
    </row>
    <row r="204" spans="1:8" ht="14.25">
      <c r="A204" s="71">
        <v>207</v>
      </c>
      <c r="B204" s="77">
        <v>571</v>
      </c>
      <c r="C204" s="69" t="s">
        <v>291</v>
      </c>
      <c r="D204" s="72" t="s">
        <v>297</v>
      </c>
      <c r="E204" s="71">
        <v>13880595878</v>
      </c>
      <c r="F204" s="71">
        <v>13880595878</v>
      </c>
      <c r="G204" s="77">
        <v>13584</v>
      </c>
      <c r="H204" s="77"/>
    </row>
    <row r="205" spans="1:8" ht="14.25">
      <c r="A205" s="71">
        <v>208</v>
      </c>
      <c r="B205" s="77">
        <v>571</v>
      </c>
      <c r="C205" s="69" t="s">
        <v>291</v>
      </c>
      <c r="D205" s="72" t="s">
        <v>298</v>
      </c>
      <c r="E205" s="71">
        <v>1372992</v>
      </c>
      <c r="F205" s="71">
        <v>15982818869</v>
      </c>
      <c r="G205" s="77">
        <v>20422</v>
      </c>
      <c r="H205" s="77"/>
    </row>
    <row r="206" spans="1:8" ht="14.25">
      <c r="A206" s="71">
        <v>209</v>
      </c>
      <c r="B206" s="77">
        <v>571</v>
      </c>
      <c r="C206" s="69" t="s">
        <v>291</v>
      </c>
      <c r="D206" s="72" t="s">
        <v>299</v>
      </c>
      <c r="E206" s="71">
        <v>1346579</v>
      </c>
      <c r="F206" s="71">
        <v>13730611266</v>
      </c>
      <c r="G206" s="77">
        <v>19281</v>
      </c>
      <c r="H206" s="77"/>
    </row>
    <row r="207" spans="1:8" ht="15.75" customHeight="1">
      <c r="A207" s="71">
        <v>210</v>
      </c>
      <c r="B207" s="77">
        <v>571</v>
      </c>
      <c r="C207" s="69" t="s">
        <v>291</v>
      </c>
      <c r="D207" s="72" t="s">
        <v>300</v>
      </c>
      <c r="E207" s="71">
        <v>1217146</v>
      </c>
      <c r="F207" s="71">
        <v>13678060649</v>
      </c>
      <c r="G207" s="77">
        <v>13561</v>
      </c>
      <c r="H207" s="77"/>
    </row>
    <row r="208" spans="1:8" ht="12.75" customHeight="1">
      <c r="A208" s="71">
        <v>211</v>
      </c>
      <c r="B208" s="77">
        <v>391</v>
      </c>
      <c r="C208" s="69" t="s">
        <v>301</v>
      </c>
      <c r="D208" s="72" t="s">
        <v>302</v>
      </c>
      <c r="E208" s="71">
        <v>13880821113</v>
      </c>
      <c r="F208" s="71">
        <v>13880821113</v>
      </c>
      <c r="G208" s="104" t="s">
        <v>303</v>
      </c>
      <c r="H208" s="79"/>
    </row>
    <row r="209" spans="1:8" ht="14.25">
      <c r="A209" s="71">
        <v>212</v>
      </c>
      <c r="B209" s="77">
        <v>745</v>
      </c>
      <c r="C209" s="69" t="s">
        <v>304</v>
      </c>
      <c r="D209" s="72" t="s">
        <v>305</v>
      </c>
      <c r="E209" s="71">
        <v>15281033577</v>
      </c>
      <c r="F209" s="71">
        <v>17708112927</v>
      </c>
      <c r="G209" s="77">
        <v>12113</v>
      </c>
      <c r="H209" s="69" t="s">
        <v>306</v>
      </c>
    </row>
    <row r="210" spans="1:8" ht="14.25">
      <c r="A210" s="71">
        <v>213</v>
      </c>
      <c r="B210" s="77">
        <v>745</v>
      </c>
      <c r="C210" s="69" t="s">
        <v>304</v>
      </c>
      <c r="D210" s="72" t="s">
        <v>307</v>
      </c>
      <c r="E210" s="71">
        <v>13880877143</v>
      </c>
      <c r="F210" s="71">
        <v>13880877143</v>
      </c>
      <c r="G210" s="77">
        <v>12853</v>
      </c>
      <c r="H210" s="69" t="s">
        <v>308</v>
      </c>
    </row>
    <row r="211" spans="1:8" ht="14.25">
      <c r="A211" s="71">
        <v>214</v>
      </c>
      <c r="B211" s="77">
        <v>103639</v>
      </c>
      <c r="C211" s="69" t="s">
        <v>309</v>
      </c>
      <c r="D211" s="72" t="s">
        <v>310</v>
      </c>
      <c r="E211" s="71">
        <v>15208470394</v>
      </c>
      <c r="F211" s="71">
        <v>15208470394</v>
      </c>
      <c r="G211" s="77">
        <v>8439</v>
      </c>
      <c r="H211" s="77"/>
    </row>
    <row r="212" spans="1:8" ht="14.25">
      <c r="A212" s="71">
        <v>215</v>
      </c>
      <c r="B212" s="77">
        <v>103639</v>
      </c>
      <c r="C212" s="69" t="s">
        <v>309</v>
      </c>
      <c r="D212" s="72" t="s">
        <v>311</v>
      </c>
      <c r="E212" s="71">
        <v>13088013637</v>
      </c>
      <c r="F212" s="71">
        <v>13088013637</v>
      </c>
      <c r="G212" s="71">
        <v>8310</v>
      </c>
      <c r="H212" s="77"/>
    </row>
    <row r="213" spans="1:8" ht="14.25">
      <c r="A213" s="71">
        <v>216</v>
      </c>
      <c r="B213" s="77">
        <v>367</v>
      </c>
      <c r="C213" s="69" t="s">
        <v>312</v>
      </c>
      <c r="D213" s="72" t="s">
        <v>313</v>
      </c>
      <c r="E213" s="71">
        <v>18030435569</v>
      </c>
      <c r="F213" s="71">
        <v>18030435569</v>
      </c>
      <c r="G213" s="72" t="s">
        <v>314</v>
      </c>
      <c r="H213" s="77"/>
    </row>
    <row r="214" spans="1:8" ht="14.25">
      <c r="A214" s="71">
        <v>217</v>
      </c>
      <c r="B214" s="77">
        <v>367</v>
      </c>
      <c r="C214" s="69" t="s">
        <v>312</v>
      </c>
      <c r="D214" s="72" t="s">
        <v>315</v>
      </c>
      <c r="E214" s="71">
        <v>13982169922</v>
      </c>
      <c r="F214" s="71">
        <v>13982169922</v>
      </c>
      <c r="G214" s="72" t="s">
        <v>316</v>
      </c>
      <c r="H214" s="77"/>
    </row>
    <row r="215" spans="1:8" ht="14.25">
      <c r="A215" s="71">
        <v>218</v>
      </c>
      <c r="B215" s="77">
        <v>367</v>
      </c>
      <c r="C215" s="69" t="s">
        <v>312</v>
      </c>
      <c r="D215" s="72" t="s">
        <v>317</v>
      </c>
      <c r="E215" s="71">
        <v>13547888207</v>
      </c>
      <c r="F215" s="71">
        <v>13547888207</v>
      </c>
      <c r="G215" s="72" t="s">
        <v>318</v>
      </c>
      <c r="H215" s="77"/>
    </row>
    <row r="216" spans="1:8" ht="14.25">
      <c r="A216" s="71">
        <v>219</v>
      </c>
      <c r="B216" s="77">
        <v>367</v>
      </c>
      <c r="C216" s="69" t="s">
        <v>312</v>
      </c>
      <c r="D216" s="69" t="s">
        <v>319</v>
      </c>
      <c r="E216" s="79">
        <v>13438201327</v>
      </c>
      <c r="F216" s="79">
        <v>13438201327</v>
      </c>
      <c r="G216" s="72" t="s">
        <v>320</v>
      </c>
      <c r="H216" s="77"/>
    </row>
    <row r="217" spans="1:8" ht="14.25">
      <c r="A217" s="71">
        <v>220</v>
      </c>
      <c r="B217" s="77">
        <v>367</v>
      </c>
      <c r="C217" s="69" t="s">
        <v>312</v>
      </c>
      <c r="D217" s="69" t="s">
        <v>321</v>
      </c>
      <c r="E217" s="79">
        <v>15208407851</v>
      </c>
      <c r="F217" s="79">
        <v>15208407851</v>
      </c>
      <c r="G217" s="72" t="s">
        <v>322</v>
      </c>
      <c r="H217" s="77"/>
    </row>
    <row r="218" spans="1:8" s="68" customFormat="1" ht="14.25">
      <c r="A218" s="71">
        <v>221</v>
      </c>
      <c r="B218" s="80">
        <v>102565</v>
      </c>
      <c r="C218" s="80" t="s">
        <v>323</v>
      </c>
      <c r="D218" s="80" t="s">
        <v>215</v>
      </c>
      <c r="E218" s="80">
        <v>13348853136</v>
      </c>
      <c r="F218" s="80">
        <v>13348853136</v>
      </c>
      <c r="G218" s="80">
        <v>16733</v>
      </c>
      <c r="H218" s="80"/>
    </row>
    <row r="219" spans="1:8" s="68" customFormat="1" ht="14.25">
      <c r="A219" s="71">
        <v>222</v>
      </c>
      <c r="B219" s="80">
        <v>102565</v>
      </c>
      <c r="C219" s="80" t="s">
        <v>323</v>
      </c>
      <c r="D219" s="80" t="s">
        <v>324</v>
      </c>
      <c r="E219" s="80">
        <v>13730436699</v>
      </c>
      <c r="F219" s="80">
        <v>13730436699</v>
      </c>
      <c r="G219" s="80">
        <v>6886</v>
      </c>
      <c r="H219" s="80" t="s">
        <v>325</v>
      </c>
    </row>
    <row r="220" spans="1:8" s="68" customFormat="1" ht="14.25">
      <c r="A220" s="71">
        <v>223</v>
      </c>
      <c r="B220" s="80">
        <v>102565</v>
      </c>
      <c r="C220" s="80" t="s">
        <v>323</v>
      </c>
      <c r="D220" s="80" t="s">
        <v>326</v>
      </c>
      <c r="E220" s="80">
        <v>18982295885</v>
      </c>
      <c r="F220" s="80">
        <v>18982295885</v>
      </c>
      <c r="G220" s="80">
        <v>9681</v>
      </c>
      <c r="H220" s="80"/>
    </row>
    <row r="221" spans="1:8" s="68" customFormat="1" ht="14.25">
      <c r="A221" s="71">
        <v>224</v>
      </c>
      <c r="B221" s="80">
        <v>102565</v>
      </c>
      <c r="C221" s="80" t="s">
        <v>323</v>
      </c>
      <c r="D221" s="80" t="s">
        <v>327</v>
      </c>
      <c r="E221" s="80">
        <v>18081181857</v>
      </c>
      <c r="F221" s="80">
        <v>18081181857</v>
      </c>
      <c r="G221" s="80">
        <v>8298</v>
      </c>
      <c r="H221" s="80"/>
    </row>
    <row r="222" spans="1:8" s="68" customFormat="1" ht="14.25">
      <c r="A222" s="71">
        <v>225</v>
      </c>
      <c r="B222" s="80">
        <v>102565</v>
      </c>
      <c r="C222" s="80" t="s">
        <v>323</v>
      </c>
      <c r="D222" s="80" t="s">
        <v>237</v>
      </c>
      <c r="E222" s="80">
        <v>13541732345</v>
      </c>
      <c r="F222" s="80">
        <v>13541732345</v>
      </c>
      <c r="G222" s="80">
        <v>8846</v>
      </c>
      <c r="H222" s="80"/>
    </row>
    <row r="223" spans="1:8" s="68" customFormat="1" ht="14.25">
      <c r="A223" s="71">
        <v>226</v>
      </c>
      <c r="B223" s="80">
        <v>102565</v>
      </c>
      <c r="C223" s="80" t="s">
        <v>323</v>
      </c>
      <c r="D223" s="80" t="s">
        <v>328</v>
      </c>
      <c r="E223" s="80">
        <v>13880913166</v>
      </c>
      <c r="F223" s="80">
        <v>13880913166</v>
      </c>
      <c r="G223" s="80">
        <v>8992</v>
      </c>
      <c r="H223" s="80"/>
    </row>
    <row r="224" spans="1:8" s="68" customFormat="1" ht="14.25">
      <c r="A224" s="71">
        <v>227</v>
      </c>
      <c r="B224" s="80">
        <v>102565</v>
      </c>
      <c r="C224" s="80" t="s">
        <v>323</v>
      </c>
      <c r="D224" s="80" t="s">
        <v>329</v>
      </c>
      <c r="E224" s="80">
        <v>13438176058</v>
      </c>
      <c r="F224" s="80">
        <v>13438176058</v>
      </c>
      <c r="G224" s="80">
        <v>8181</v>
      </c>
      <c r="H224" s="80"/>
    </row>
    <row r="225" spans="1:8" ht="14.25">
      <c r="A225" s="71">
        <v>228</v>
      </c>
      <c r="B225" s="77">
        <v>367</v>
      </c>
      <c r="C225" s="69" t="s">
        <v>312</v>
      </c>
      <c r="D225" s="69" t="s">
        <v>330</v>
      </c>
      <c r="E225" s="79">
        <v>18383633330</v>
      </c>
      <c r="F225" s="79">
        <v>18383633330</v>
      </c>
      <c r="G225" s="72" t="s">
        <v>331</v>
      </c>
      <c r="H225" s="77"/>
    </row>
    <row r="226" spans="1:8" ht="14.25">
      <c r="A226" s="71">
        <v>229</v>
      </c>
      <c r="B226" s="77">
        <v>367</v>
      </c>
      <c r="C226" s="69" t="s">
        <v>312</v>
      </c>
      <c r="D226" s="72" t="s">
        <v>332</v>
      </c>
      <c r="E226" s="71">
        <v>215588</v>
      </c>
      <c r="F226" s="71">
        <v>13550073411</v>
      </c>
      <c r="G226" s="72" t="s">
        <v>333</v>
      </c>
      <c r="H226" s="77"/>
    </row>
    <row r="227" spans="1:8" ht="14.25">
      <c r="A227" s="71">
        <v>230</v>
      </c>
      <c r="B227" s="77">
        <v>102479</v>
      </c>
      <c r="C227" s="69" t="s">
        <v>334</v>
      </c>
      <c r="D227" s="72" t="s">
        <v>335</v>
      </c>
      <c r="E227" s="71">
        <v>13320948148</v>
      </c>
      <c r="F227" s="71">
        <v>13320948148</v>
      </c>
      <c r="G227" s="71">
        <v>25493</v>
      </c>
      <c r="H227" s="77"/>
    </row>
    <row r="228" spans="1:8" ht="14.25">
      <c r="A228" s="71">
        <v>231</v>
      </c>
      <c r="B228" s="77">
        <v>337</v>
      </c>
      <c r="C228" s="69" t="s">
        <v>336</v>
      </c>
      <c r="D228" s="83" t="s">
        <v>337</v>
      </c>
      <c r="E228" s="92">
        <v>15196428686</v>
      </c>
      <c r="F228" s="92">
        <v>15196428686</v>
      </c>
      <c r="G228" s="105">
        <v>15004.71</v>
      </c>
      <c r="H228" s="77"/>
    </row>
    <row r="229" spans="1:8" ht="14.25">
      <c r="A229" s="71">
        <v>232</v>
      </c>
      <c r="B229" s="77">
        <v>337</v>
      </c>
      <c r="C229" s="69" t="s">
        <v>336</v>
      </c>
      <c r="D229" s="83" t="s">
        <v>338</v>
      </c>
      <c r="E229" s="92">
        <v>13989076887</v>
      </c>
      <c r="F229" s="92">
        <v>13989076887</v>
      </c>
      <c r="G229" s="105">
        <v>12154.34</v>
      </c>
      <c r="H229" s="77"/>
    </row>
    <row r="230" spans="1:8" ht="14.25">
      <c r="A230" s="71">
        <v>233</v>
      </c>
      <c r="B230" s="77">
        <v>337</v>
      </c>
      <c r="C230" s="69" t="s">
        <v>336</v>
      </c>
      <c r="D230" s="83" t="s">
        <v>339</v>
      </c>
      <c r="E230" s="92">
        <v>13659091618</v>
      </c>
      <c r="F230" s="92">
        <v>13659091618</v>
      </c>
      <c r="G230" s="105">
        <v>19600.1</v>
      </c>
      <c r="H230" s="77"/>
    </row>
    <row r="231" spans="1:8" ht="14.25">
      <c r="A231" s="71">
        <v>234</v>
      </c>
      <c r="B231" s="77">
        <v>337</v>
      </c>
      <c r="C231" s="69" t="s">
        <v>336</v>
      </c>
      <c r="D231" s="83" t="s">
        <v>340</v>
      </c>
      <c r="E231" s="92">
        <v>15828089336</v>
      </c>
      <c r="F231" s="92">
        <v>15828089336</v>
      </c>
      <c r="G231" s="105">
        <v>15166.6</v>
      </c>
      <c r="H231" s="77"/>
    </row>
    <row r="232" spans="1:8" ht="14.25">
      <c r="A232" s="71">
        <v>235</v>
      </c>
      <c r="B232" s="77">
        <v>337</v>
      </c>
      <c r="C232" s="69" t="s">
        <v>336</v>
      </c>
      <c r="D232" s="83" t="s">
        <v>341</v>
      </c>
      <c r="E232" s="92">
        <v>15902839889</v>
      </c>
      <c r="F232" s="92">
        <v>15902839889</v>
      </c>
      <c r="G232" s="105">
        <v>17820</v>
      </c>
      <c r="H232" s="77"/>
    </row>
    <row r="233" spans="1:8" ht="14.25">
      <c r="A233" s="71">
        <v>236</v>
      </c>
      <c r="B233" s="77">
        <v>101453</v>
      </c>
      <c r="C233" s="69" t="s">
        <v>342</v>
      </c>
      <c r="D233" s="69" t="s">
        <v>343</v>
      </c>
      <c r="E233" s="77">
        <v>13989168516</v>
      </c>
      <c r="F233" s="77">
        <v>13989168516</v>
      </c>
      <c r="G233" s="71">
        <v>8796.08</v>
      </c>
      <c r="H233" s="77"/>
    </row>
    <row r="234" spans="1:8" ht="14.25">
      <c r="A234" s="71">
        <v>237</v>
      </c>
      <c r="B234" s="77">
        <v>581</v>
      </c>
      <c r="C234" s="69" t="s">
        <v>344</v>
      </c>
      <c r="D234" s="69" t="s">
        <v>345</v>
      </c>
      <c r="E234" s="77">
        <v>13550349089</v>
      </c>
      <c r="F234" s="77">
        <v>13550349089</v>
      </c>
      <c r="G234" s="71">
        <v>31810</v>
      </c>
      <c r="H234" s="77"/>
    </row>
    <row r="235" spans="1:8" ht="14.25">
      <c r="A235" s="71">
        <v>238</v>
      </c>
      <c r="B235" s="77">
        <v>581</v>
      </c>
      <c r="C235" s="69" t="s">
        <v>344</v>
      </c>
      <c r="D235" s="69" t="s">
        <v>346</v>
      </c>
      <c r="E235" s="77">
        <v>1206253</v>
      </c>
      <c r="F235" s="77">
        <v>13618049471</v>
      </c>
      <c r="G235" s="71">
        <v>13282</v>
      </c>
      <c r="H235" s="77"/>
    </row>
    <row r="236" spans="1:8" ht="14.25">
      <c r="A236" s="71">
        <v>239</v>
      </c>
      <c r="B236" s="80">
        <v>727</v>
      </c>
      <c r="C236" s="80" t="s">
        <v>347</v>
      </c>
      <c r="D236" s="80" t="s">
        <v>348</v>
      </c>
      <c r="E236" s="80">
        <v>13980880246</v>
      </c>
      <c r="F236" s="80">
        <v>13980880246</v>
      </c>
      <c r="G236" s="85">
        <v>6374</v>
      </c>
      <c r="H236" s="80"/>
    </row>
    <row r="237" spans="1:8" ht="14.25">
      <c r="A237" s="71">
        <v>240</v>
      </c>
      <c r="B237" s="77">
        <v>54</v>
      </c>
      <c r="C237" s="69" t="s">
        <v>349</v>
      </c>
      <c r="D237" s="69" t="s">
        <v>350</v>
      </c>
      <c r="E237" s="77">
        <v>1213588</v>
      </c>
      <c r="F237" s="77">
        <v>18982174071</v>
      </c>
      <c r="G237" s="72" t="s">
        <v>351</v>
      </c>
      <c r="H237" s="77"/>
    </row>
    <row r="238" spans="1:8" ht="14.25">
      <c r="A238" s="71">
        <v>241</v>
      </c>
      <c r="B238" s="77">
        <v>54</v>
      </c>
      <c r="C238" s="69" t="s">
        <v>349</v>
      </c>
      <c r="D238" s="69" t="s">
        <v>352</v>
      </c>
      <c r="E238" s="77">
        <v>1453164</v>
      </c>
      <c r="F238" s="77">
        <v>13668232129</v>
      </c>
      <c r="G238" s="72" t="s">
        <v>353</v>
      </c>
      <c r="H238" s="77"/>
    </row>
    <row r="239" spans="1:8" ht="14.25">
      <c r="A239" s="71">
        <v>242</v>
      </c>
      <c r="B239" s="77">
        <v>54</v>
      </c>
      <c r="C239" s="69" t="s">
        <v>349</v>
      </c>
      <c r="D239" s="69" t="s">
        <v>354</v>
      </c>
      <c r="E239" s="77">
        <v>202340</v>
      </c>
      <c r="F239" s="77">
        <v>13348919520</v>
      </c>
      <c r="G239" s="72" t="s">
        <v>355</v>
      </c>
      <c r="H239" s="77"/>
    </row>
    <row r="240" spans="1:8" ht="14.25">
      <c r="A240" s="71">
        <v>243</v>
      </c>
      <c r="B240" s="77">
        <v>578</v>
      </c>
      <c r="C240" s="69" t="s">
        <v>356</v>
      </c>
      <c r="D240" s="69" t="s">
        <v>357</v>
      </c>
      <c r="E240" s="77">
        <v>1285933</v>
      </c>
      <c r="F240" s="77">
        <v>15328054400</v>
      </c>
      <c r="G240" s="71">
        <v>8933</v>
      </c>
      <c r="H240" s="77"/>
    </row>
    <row r="241" spans="1:8" ht="14.25">
      <c r="A241" s="71">
        <v>244</v>
      </c>
      <c r="B241" s="77">
        <v>578</v>
      </c>
      <c r="C241" s="69" t="s">
        <v>356</v>
      </c>
      <c r="D241" s="69" t="s">
        <v>358</v>
      </c>
      <c r="E241" s="77">
        <v>1203934</v>
      </c>
      <c r="F241" s="77">
        <v>13668288886</v>
      </c>
      <c r="G241" s="71">
        <v>8962</v>
      </c>
      <c r="H241" s="77"/>
    </row>
    <row r="242" spans="1:8" ht="14.25">
      <c r="A242" s="71">
        <v>245</v>
      </c>
      <c r="B242" s="77">
        <v>578</v>
      </c>
      <c r="C242" s="69" t="s">
        <v>356</v>
      </c>
      <c r="D242" s="69" t="s">
        <v>359</v>
      </c>
      <c r="E242" s="77">
        <v>1109419</v>
      </c>
      <c r="F242" s="77">
        <v>13648075305</v>
      </c>
      <c r="G242" s="71">
        <v>9378</v>
      </c>
      <c r="H242" s="77"/>
    </row>
    <row r="243" spans="1:8" ht="14.25">
      <c r="A243" s="71">
        <v>246</v>
      </c>
      <c r="B243" s="77">
        <v>578</v>
      </c>
      <c r="C243" s="69" t="s">
        <v>356</v>
      </c>
      <c r="D243" s="69" t="s">
        <v>360</v>
      </c>
      <c r="E243" s="77">
        <v>1380380</v>
      </c>
      <c r="F243" s="77">
        <v>18780108012</v>
      </c>
      <c r="G243" s="71">
        <v>9061</v>
      </c>
      <c r="H243" s="77"/>
    </row>
    <row r="244" spans="1:8" ht="14.25">
      <c r="A244" s="71">
        <v>247</v>
      </c>
      <c r="B244" s="80">
        <v>712</v>
      </c>
      <c r="C244" s="80" t="s">
        <v>361</v>
      </c>
      <c r="D244" s="80" t="s">
        <v>362</v>
      </c>
      <c r="E244" s="80">
        <v>13691839076</v>
      </c>
      <c r="F244" s="80">
        <v>13691839076</v>
      </c>
      <c r="G244" s="80" t="s">
        <v>363</v>
      </c>
      <c r="H244" s="80"/>
    </row>
    <row r="245" spans="1:8" ht="14.25">
      <c r="A245" s="71">
        <v>248</v>
      </c>
      <c r="B245" s="80">
        <v>712</v>
      </c>
      <c r="C245" s="80" t="s">
        <v>361</v>
      </c>
      <c r="D245" s="80" t="s">
        <v>364</v>
      </c>
      <c r="E245" s="80">
        <v>13540298946</v>
      </c>
      <c r="F245" s="80">
        <v>13540298946</v>
      </c>
      <c r="G245" s="80" t="s">
        <v>365</v>
      </c>
      <c r="H245" s="80"/>
    </row>
    <row r="246" spans="1:8" ht="14.25">
      <c r="A246" s="71">
        <v>249</v>
      </c>
      <c r="B246" s="77">
        <v>740</v>
      </c>
      <c r="C246" s="69" t="s">
        <v>366</v>
      </c>
      <c r="D246" s="69" t="s">
        <v>367</v>
      </c>
      <c r="E246" s="77">
        <v>13688123378</v>
      </c>
      <c r="F246" s="77">
        <v>13688123378</v>
      </c>
      <c r="G246" s="77">
        <v>6936.24</v>
      </c>
      <c r="H246" s="77"/>
    </row>
    <row r="247" spans="1:8" ht="14.25">
      <c r="A247" s="71">
        <v>250</v>
      </c>
      <c r="B247" s="77">
        <v>740</v>
      </c>
      <c r="C247" s="69" t="s">
        <v>366</v>
      </c>
      <c r="D247" s="69" t="s">
        <v>368</v>
      </c>
      <c r="E247" s="77">
        <v>18190751399</v>
      </c>
      <c r="F247" s="77">
        <v>18190751399</v>
      </c>
      <c r="G247" s="77">
        <v>4743.45</v>
      </c>
      <c r="H247" s="77"/>
    </row>
    <row r="248" spans="1:8" ht="14.25">
      <c r="A248" s="71">
        <v>251</v>
      </c>
      <c r="B248" s="77">
        <v>111219</v>
      </c>
      <c r="C248" s="69" t="s">
        <v>369</v>
      </c>
      <c r="D248" s="69" t="s">
        <v>191</v>
      </c>
      <c r="E248" s="77">
        <v>13909049638</v>
      </c>
      <c r="F248" s="77">
        <v>13909049638</v>
      </c>
      <c r="G248" s="77">
        <v>5339.3</v>
      </c>
      <c r="H248" s="77"/>
    </row>
    <row r="249" spans="1:8" ht="14.25">
      <c r="A249" s="71">
        <v>252</v>
      </c>
      <c r="B249" s="71">
        <v>111219</v>
      </c>
      <c r="C249" s="72" t="s">
        <v>369</v>
      </c>
      <c r="D249" s="72" t="s">
        <v>370</v>
      </c>
      <c r="E249" s="71">
        <v>18080128448</v>
      </c>
      <c r="F249" s="71">
        <v>18080128448</v>
      </c>
      <c r="G249" s="71">
        <v>4897.01</v>
      </c>
      <c r="H249" s="71"/>
    </row>
    <row r="250" spans="1:8" ht="14.25">
      <c r="A250" s="71">
        <v>253</v>
      </c>
      <c r="B250" s="71">
        <v>116482</v>
      </c>
      <c r="C250" s="72" t="s">
        <v>371</v>
      </c>
      <c r="D250" s="72" t="s">
        <v>372</v>
      </c>
      <c r="E250" s="71">
        <v>13882187799</v>
      </c>
      <c r="F250" s="71">
        <v>13882187799</v>
      </c>
      <c r="G250" s="71">
        <v>7397</v>
      </c>
      <c r="H250" s="72" t="s">
        <v>373</v>
      </c>
    </row>
    <row r="251" spans="1:8" ht="14.25">
      <c r="A251" s="71">
        <v>254</v>
      </c>
      <c r="B251" s="77">
        <v>116482</v>
      </c>
      <c r="C251" s="69" t="s">
        <v>371</v>
      </c>
      <c r="D251" s="69" t="s">
        <v>374</v>
      </c>
      <c r="E251" s="77">
        <v>18113130037</v>
      </c>
      <c r="F251" s="106">
        <v>18113130037</v>
      </c>
      <c r="G251" s="77">
        <v>5132</v>
      </c>
      <c r="H251" s="69" t="s">
        <v>373</v>
      </c>
    </row>
    <row r="252" spans="1:8" ht="14.25">
      <c r="A252" s="71">
        <v>255</v>
      </c>
      <c r="B252" s="71">
        <v>308</v>
      </c>
      <c r="C252" s="72" t="s">
        <v>375</v>
      </c>
      <c r="D252" s="72" t="s">
        <v>376</v>
      </c>
      <c r="E252" s="87">
        <v>948927</v>
      </c>
      <c r="F252" s="71">
        <v>13693415641</v>
      </c>
      <c r="G252" s="72" t="s">
        <v>377</v>
      </c>
      <c r="H252" s="71"/>
    </row>
    <row r="253" spans="1:8" ht="14.25">
      <c r="A253" s="71">
        <v>256</v>
      </c>
      <c r="B253" s="77">
        <v>753</v>
      </c>
      <c r="C253" s="69" t="s">
        <v>378</v>
      </c>
      <c r="D253" s="69" t="s">
        <v>379</v>
      </c>
      <c r="E253" s="77">
        <v>18980089267</v>
      </c>
      <c r="F253" s="77">
        <v>18980089267</v>
      </c>
      <c r="G253" s="77">
        <v>3889</v>
      </c>
      <c r="H253" s="69" t="s">
        <v>380</v>
      </c>
    </row>
    <row r="254" spans="1:8" ht="14.25">
      <c r="A254" s="71">
        <v>257</v>
      </c>
      <c r="B254" s="80">
        <v>113833</v>
      </c>
      <c r="C254" s="80" t="s">
        <v>381</v>
      </c>
      <c r="D254" s="80" t="s">
        <v>141</v>
      </c>
      <c r="E254" s="80">
        <v>15598473521</v>
      </c>
      <c r="F254" s="80">
        <v>18586177427</v>
      </c>
      <c r="G254" s="80">
        <v>5427</v>
      </c>
      <c r="H254" s="80"/>
    </row>
    <row r="255" spans="1:8" ht="14.25">
      <c r="A255" s="71">
        <v>258</v>
      </c>
      <c r="B255" s="77">
        <v>724</v>
      </c>
      <c r="C255" s="69" t="s">
        <v>382</v>
      </c>
      <c r="D255" s="69" t="s">
        <v>383</v>
      </c>
      <c r="E255" s="77">
        <v>15388218363</v>
      </c>
      <c r="F255" s="77">
        <v>15388218363</v>
      </c>
      <c r="G255" s="77">
        <v>6224.8</v>
      </c>
      <c r="H255" s="77"/>
    </row>
    <row r="256" spans="1:8" ht="14.25">
      <c r="A256" s="71">
        <v>259</v>
      </c>
      <c r="B256" s="77">
        <v>724</v>
      </c>
      <c r="C256" s="69" t="s">
        <v>382</v>
      </c>
      <c r="D256" s="69" t="s">
        <v>384</v>
      </c>
      <c r="E256" s="77">
        <v>13908188983</v>
      </c>
      <c r="F256" s="77">
        <v>13908188983</v>
      </c>
      <c r="G256" s="77">
        <v>8576.96</v>
      </c>
      <c r="H256" s="77"/>
    </row>
    <row r="257" spans="1:8" ht="14.25">
      <c r="A257" s="71">
        <v>260</v>
      </c>
      <c r="B257" s="77">
        <v>724</v>
      </c>
      <c r="C257" s="69" t="s">
        <v>382</v>
      </c>
      <c r="D257" s="69" t="s">
        <v>385</v>
      </c>
      <c r="E257" s="77">
        <v>13980940716</v>
      </c>
      <c r="F257" s="77">
        <v>13980940716</v>
      </c>
      <c r="G257" s="77">
        <v>7910.09</v>
      </c>
      <c r="H257" s="77"/>
    </row>
    <row r="258" spans="1:8" ht="14.25">
      <c r="A258" s="71">
        <v>261</v>
      </c>
      <c r="B258" s="77">
        <v>724</v>
      </c>
      <c r="C258" s="69" t="s">
        <v>382</v>
      </c>
      <c r="D258" s="69" t="s">
        <v>386</v>
      </c>
      <c r="E258" s="77">
        <v>13541101006</v>
      </c>
      <c r="F258" s="77">
        <v>13541101006</v>
      </c>
      <c r="G258" s="77">
        <v>13267.62</v>
      </c>
      <c r="H258" s="77"/>
    </row>
    <row r="259" spans="1:8" ht="14.25">
      <c r="A259" s="71">
        <v>262</v>
      </c>
      <c r="B259" s="77">
        <v>351</v>
      </c>
      <c r="C259" s="69" t="s">
        <v>387</v>
      </c>
      <c r="D259" s="69" t="s">
        <v>388</v>
      </c>
      <c r="E259" s="77">
        <v>18909049111</v>
      </c>
      <c r="F259" s="77">
        <v>18909049111</v>
      </c>
      <c r="G259" s="69" t="s">
        <v>389</v>
      </c>
      <c r="H259" s="77"/>
    </row>
    <row r="260" spans="1:8" ht="14.25">
      <c r="A260" s="71">
        <v>263</v>
      </c>
      <c r="B260" s="77">
        <v>351</v>
      </c>
      <c r="C260" s="69" t="s">
        <v>387</v>
      </c>
      <c r="D260" s="69" t="s">
        <v>390</v>
      </c>
      <c r="E260" s="77">
        <v>13551893077</v>
      </c>
      <c r="F260" s="77">
        <v>13551893077</v>
      </c>
      <c r="G260" s="69" t="s">
        <v>391</v>
      </c>
      <c r="H260" s="77"/>
    </row>
    <row r="261" spans="1:8" ht="14.25">
      <c r="A261" s="71">
        <v>264</v>
      </c>
      <c r="B261" s="77">
        <v>106569</v>
      </c>
      <c r="C261" s="69" t="s">
        <v>392</v>
      </c>
      <c r="D261" s="69" t="s">
        <v>393</v>
      </c>
      <c r="E261" s="77">
        <v>18582133333</v>
      </c>
      <c r="F261" s="77">
        <v>18582133333</v>
      </c>
      <c r="G261" s="77">
        <v>17178.66</v>
      </c>
      <c r="H261" s="77"/>
    </row>
    <row r="262" spans="1:8" ht="14.25">
      <c r="A262" s="71">
        <v>265</v>
      </c>
      <c r="B262" s="77">
        <v>106569</v>
      </c>
      <c r="C262" s="69" t="s">
        <v>392</v>
      </c>
      <c r="D262" s="69" t="s">
        <v>394</v>
      </c>
      <c r="E262" s="77">
        <v>18328553369</v>
      </c>
      <c r="F262" s="77">
        <v>18328553369</v>
      </c>
      <c r="G262" s="77">
        <v>12441.02</v>
      </c>
      <c r="H262" s="77"/>
    </row>
    <row r="263" spans="1:8" ht="14.25">
      <c r="A263" s="71">
        <v>266</v>
      </c>
      <c r="B263" s="77">
        <v>106569</v>
      </c>
      <c r="C263" s="69" t="s">
        <v>392</v>
      </c>
      <c r="D263" s="69" t="s">
        <v>395</v>
      </c>
      <c r="E263" s="77">
        <v>15882154668</v>
      </c>
      <c r="F263" s="77">
        <v>15882154668</v>
      </c>
      <c r="G263" s="77">
        <v>13367.43</v>
      </c>
      <c r="H263" s="77"/>
    </row>
    <row r="264" spans="1:8" ht="14.25">
      <c r="A264" s="71">
        <v>267</v>
      </c>
      <c r="B264" s="80">
        <v>737</v>
      </c>
      <c r="C264" s="80" t="s">
        <v>396</v>
      </c>
      <c r="D264" s="80" t="s">
        <v>397</v>
      </c>
      <c r="E264" s="80">
        <v>15902822632</v>
      </c>
      <c r="F264" s="80">
        <v>15902822632</v>
      </c>
      <c r="G264" s="80">
        <v>30078</v>
      </c>
      <c r="H264" s="80"/>
    </row>
    <row r="265" spans="1:8" ht="14.25">
      <c r="A265" s="71">
        <v>268</v>
      </c>
      <c r="B265" s="80">
        <v>737</v>
      </c>
      <c r="C265" s="80" t="s">
        <v>396</v>
      </c>
      <c r="D265" s="80" t="s">
        <v>398</v>
      </c>
      <c r="E265" s="80">
        <v>13986037236</v>
      </c>
      <c r="F265" s="80">
        <v>13986037236</v>
      </c>
      <c r="G265" s="80">
        <v>16891</v>
      </c>
      <c r="H265" s="80"/>
    </row>
    <row r="266" spans="1:8" ht="14.25">
      <c r="A266" s="71">
        <v>269</v>
      </c>
      <c r="B266" s="80">
        <v>737</v>
      </c>
      <c r="C266" s="80" t="s">
        <v>396</v>
      </c>
      <c r="D266" s="80" t="s">
        <v>399</v>
      </c>
      <c r="E266" s="80">
        <v>19950506563</v>
      </c>
      <c r="F266" s="80">
        <v>19950506563</v>
      </c>
      <c r="G266" s="80">
        <v>13243</v>
      </c>
      <c r="H266" s="80"/>
    </row>
    <row r="267" spans="1:8" ht="14.25">
      <c r="A267" s="71">
        <v>270</v>
      </c>
      <c r="B267" s="80">
        <v>737</v>
      </c>
      <c r="C267" s="80" t="s">
        <v>396</v>
      </c>
      <c r="D267" s="80" t="s">
        <v>400</v>
      </c>
      <c r="E267" s="80">
        <v>13550393670</v>
      </c>
      <c r="F267" s="80">
        <v>13550393670</v>
      </c>
      <c r="G267" s="80">
        <v>10764</v>
      </c>
      <c r="H267" s="80"/>
    </row>
    <row r="268" spans="1:8" ht="14.25">
      <c r="A268" s="71">
        <v>271</v>
      </c>
      <c r="B268" s="80">
        <v>737</v>
      </c>
      <c r="C268" s="80" t="s">
        <v>396</v>
      </c>
      <c r="D268" s="80" t="s">
        <v>401</v>
      </c>
      <c r="E268" s="80">
        <v>4438392</v>
      </c>
      <c r="F268" s="80">
        <v>18328155036</v>
      </c>
      <c r="G268" s="80">
        <v>10983</v>
      </c>
      <c r="H268" s="80"/>
    </row>
    <row r="269" spans="1:8" ht="14.25">
      <c r="A269" s="71">
        <v>272</v>
      </c>
      <c r="B269" s="80">
        <v>737</v>
      </c>
      <c r="C269" s="80" t="s">
        <v>396</v>
      </c>
      <c r="D269" s="80" t="s">
        <v>402</v>
      </c>
      <c r="E269" s="80">
        <v>4442037</v>
      </c>
      <c r="F269" s="80">
        <v>13990384039</v>
      </c>
      <c r="G269" s="80">
        <v>29978</v>
      </c>
      <c r="H269" s="80"/>
    </row>
    <row r="270" spans="1:8" s="68" customFormat="1" ht="14.25">
      <c r="A270" s="71">
        <v>273</v>
      </c>
      <c r="B270" s="80">
        <v>539</v>
      </c>
      <c r="C270" s="80" t="s">
        <v>403</v>
      </c>
      <c r="D270" s="80" t="s">
        <v>404</v>
      </c>
      <c r="E270" s="80">
        <v>1361132</v>
      </c>
      <c r="F270" s="80">
        <v>18190859220</v>
      </c>
      <c r="G270" s="80">
        <v>16459.91</v>
      </c>
      <c r="H270" s="80"/>
    </row>
    <row r="271" spans="1:8" s="68" customFormat="1" ht="14.25">
      <c r="A271" s="71">
        <v>274</v>
      </c>
      <c r="B271" s="80">
        <v>539</v>
      </c>
      <c r="C271" s="80" t="s">
        <v>403</v>
      </c>
      <c r="D271" s="80" t="s">
        <v>405</v>
      </c>
      <c r="E271" s="80">
        <v>1024522</v>
      </c>
      <c r="F271" s="80">
        <v>13330940998</v>
      </c>
      <c r="G271" s="80">
        <v>7322.01</v>
      </c>
      <c r="H271" s="80"/>
    </row>
    <row r="272" spans="1:8" s="68" customFormat="1" ht="14.25">
      <c r="A272" s="71">
        <v>275</v>
      </c>
      <c r="B272" s="80">
        <v>539</v>
      </c>
      <c r="C272" s="80" t="s">
        <v>403</v>
      </c>
      <c r="D272" s="80" t="s">
        <v>406</v>
      </c>
      <c r="E272" s="80">
        <v>1024047</v>
      </c>
      <c r="F272" s="80">
        <v>15828029909</v>
      </c>
      <c r="G272" s="80">
        <v>6023.76</v>
      </c>
      <c r="H272" s="80"/>
    </row>
    <row r="273" spans="1:8" s="68" customFormat="1" ht="14.25">
      <c r="A273" s="71">
        <v>276</v>
      </c>
      <c r="B273" s="80">
        <v>539</v>
      </c>
      <c r="C273" s="80" t="s">
        <v>403</v>
      </c>
      <c r="D273" s="80" t="s">
        <v>407</v>
      </c>
      <c r="E273" s="80">
        <v>18355163910</v>
      </c>
      <c r="F273" s="80">
        <v>18355163910</v>
      </c>
      <c r="G273" s="80">
        <v>5947.6</v>
      </c>
      <c r="H273" s="80"/>
    </row>
    <row r="274" spans="1:8" s="68" customFormat="1" ht="14.25">
      <c r="A274" s="71">
        <v>277</v>
      </c>
      <c r="B274" s="80">
        <v>539</v>
      </c>
      <c r="C274" s="80" t="s">
        <v>403</v>
      </c>
      <c r="D274" s="80" t="s">
        <v>408</v>
      </c>
      <c r="E274" s="80">
        <v>1299281</v>
      </c>
      <c r="F274" s="80">
        <v>15528282849</v>
      </c>
      <c r="G274" s="80">
        <v>5216.91</v>
      </c>
      <c r="H274" s="80"/>
    </row>
    <row r="275" spans="1:8" s="68" customFormat="1" ht="14.25">
      <c r="A275" s="71">
        <v>278</v>
      </c>
      <c r="B275" s="80">
        <v>539</v>
      </c>
      <c r="C275" s="80" t="s">
        <v>403</v>
      </c>
      <c r="D275" s="80" t="s">
        <v>409</v>
      </c>
      <c r="E275" s="80">
        <v>18080032299</v>
      </c>
      <c r="F275" s="80">
        <v>18080032299</v>
      </c>
      <c r="G275" s="80">
        <v>22345.41</v>
      </c>
      <c r="H275" s="80"/>
    </row>
    <row r="276" spans="1:8" ht="14.25">
      <c r="A276" s="71">
        <v>279</v>
      </c>
      <c r="B276" s="77">
        <v>746</v>
      </c>
      <c r="C276" s="69" t="s">
        <v>410</v>
      </c>
      <c r="D276" s="69" t="s">
        <v>411</v>
      </c>
      <c r="E276" s="71">
        <v>18980735958</v>
      </c>
      <c r="F276" s="71">
        <v>18980735958</v>
      </c>
      <c r="G276" s="77">
        <v>15305</v>
      </c>
      <c r="H276" s="77"/>
    </row>
    <row r="277" spans="1:8" ht="14.25">
      <c r="A277" s="71">
        <v>280</v>
      </c>
      <c r="B277" s="77">
        <v>746</v>
      </c>
      <c r="C277" s="69" t="s">
        <v>410</v>
      </c>
      <c r="D277" s="69" t="s">
        <v>412</v>
      </c>
      <c r="E277" s="71">
        <v>15528468293</v>
      </c>
      <c r="F277" s="71">
        <v>15528468293</v>
      </c>
      <c r="G277" s="77">
        <v>6845</v>
      </c>
      <c r="H277" s="69" t="s">
        <v>413</v>
      </c>
    </row>
    <row r="278" spans="1:8" ht="14.25">
      <c r="A278" s="71">
        <v>281</v>
      </c>
      <c r="B278" s="80">
        <v>570</v>
      </c>
      <c r="C278" s="80" t="s">
        <v>414</v>
      </c>
      <c r="D278" s="80" t="s">
        <v>415</v>
      </c>
      <c r="E278" s="85">
        <v>1092181</v>
      </c>
      <c r="F278" s="85">
        <v>13908191503</v>
      </c>
      <c r="G278" s="80">
        <v>9478.83</v>
      </c>
      <c r="H278" s="80"/>
    </row>
    <row r="279" spans="1:8" ht="14.25">
      <c r="A279" s="71">
        <v>282</v>
      </c>
      <c r="B279" s="71">
        <v>104429</v>
      </c>
      <c r="C279" s="72" t="s">
        <v>416</v>
      </c>
      <c r="D279" s="72" t="s">
        <v>417</v>
      </c>
      <c r="E279" s="71">
        <v>13668253473</v>
      </c>
      <c r="F279" s="71">
        <v>13668253473</v>
      </c>
      <c r="G279" s="71">
        <v>8924</v>
      </c>
      <c r="H279" s="71"/>
    </row>
    <row r="280" spans="1:8" ht="14.25">
      <c r="A280" s="71">
        <v>283</v>
      </c>
      <c r="B280" s="77">
        <v>102564</v>
      </c>
      <c r="C280" s="69" t="s">
        <v>418</v>
      </c>
      <c r="D280" s="69" t="s">
        <v>419</v>
      </c>
      <c r="E280" s="77">
        <v>18981623669</v>
      </c>
      <c r="F280" s="77">
        <v>18981623669</v>
      </c>
      <c r="G280" s="77">
        <v>17139.9</v>
      </c>
      <c r="H280" s="69" t="s">
        <v>420</v>
      </c>
    </row>
    <row r="281" spans="1:8" ht="14.25">
      <c r="A281" s="71">
        <v>284</v>
      </c>
      <c r="B281" s="77">
        <v>515</v>
      </c>
      <c r="C281" s="69" t="s">
        <v>421</v>
      </c>
      <c r="D281" s="83" t="s">
        <v>422</v>
      </c>
      <c r="E281" s="83">
        <v>13980717169</v>
      </c>
      <c r="F281" s="83">
        <v>13980717169</v>
      </c>
      <c r="G281" s="83">
        <v>12293.61</v>
      </c>
      <c r="H281" s="77"/>
    </row>
    <row r="282" spans="1:8" ht="14.25">
      <c r="A282" s="71">
        <v>285</v>
      </c>
      <c r="B282" s="77">
        <v>515</v>
      </c>
      <c r="C282" s="69" t="s">
        <v>421</v>
      </c>
      <c r="D282" s="83" t="s">
        <v>423</v>
      </c>
      <c r="E282" s="83">
        <v>18081939167</v>
      </c>
      <c r="F282" s="83">
        <v>18081939167</v>
      </c>
      <c r="G282" s="83">
        <v>7993.92</v>
      </c>
      <c r="H282" s="77"/>
    </row>
    <row r="283" spans="1:8" ht="14.25">
      <c r="A283" s="71">
        <v>286</v>
      </c>
      <c r="B283" s="77">
        <v>515</v>
      </c>
      <c r="C283" s="69" t="s">
        <v>421</v>
      </c>
      <c r="D283" s="83" t="s">
        <v>141</v>
      </c>
      <c r="E283" s="83">
        <v>18708120439</v>
      </c>
      <c r="F283" s="83">
        <v>18708120439</v>
      </c>
      <c r="G283" s="83">
        <v>7625.61</v>
      </c>
      <c r="H283" s="77"/>
    </row>
    <row r="284" spans="1:8" ht="14.25">
      <c r="A284" s="71">
        <v>287</v>
      </c>
      <c r="B284" s="77">
        <v>515</v>
      </c>
      <c r="C284" s="69" t="s">
        <v>421</v>
      </c>
      <c r="D284" s="83" t="s">
        <v>424</v>
      </c>
      <c r="E284" s="83">
        <v>15378527526</v>
      </c>
      <c r="F284" s="83">
        <v>15378527526</v>
      </c>
      <c r="G284" s="83">
        <v>11062.72</v>
      </c>
      <c r="H284" s="77"/>
    </row>
    <row r="285" spans="1:8" ht="14.25">
      <c r="A285" s="71">
        <v>288</v>
      </c>
      <c r="B285" s="77">
        <v>515</v>
      </c>
      <c r="C285" s="69" t="s">
        <v>421</v>
      </c>
      <c r="D285" s="83" t="s">
        <v>425</v>
      </c>
      <c r="E285" s="83">
        <v>18398477609</v>
      </c>
      <c r="F285" s="83">
        <v>18398477609</v>
      </c>
      <c r="G285" s="83">
        <v>7024.02</v>
      </c>
      <c r="H285" s="77"/>
    </row>
    <row r="286" spans="1:8" ht="14.25">
      <c r="A286" s="71">
        <v>289</v>
      </c>
      <c r="B286" s="77">
        <v>515</v>
      </c>
      <c r="C286" s="69" t="s">
        <v>421</v>
      </c>
      <c r="D286" s="83" t="s">
        <v>426</v>
      </c>
      <c r="E286" s="83">
        <v>1290471</v>
      </c>
      <c r="F286" s="83">
        <v>18208103746</v>
      </c>
      <c r="G286" s="83">
        <v>8648.04</v>
      </c>
      <c r="H286" s="77"/>
    </row>
    <row r="287" spans="1:8" ht="14.25">
      <c r="A287" s="71">
        <v>290</v>
      </c>
      <c r="B287" s="71">
        <v>52</v>
      </c>
      <c r="C287" s="72" t="s">
        <v>427</v>
      </c>
      <c r="D287" s="72" t="s">
        <v>428</v>
      </c>
      <c r="E287" s="87">
        <v>111806</v>
      </c>
      <c r="F287" s="71">
        <v>82394052</v>
      </c>
      <c r="G287" s="71">
        <v>9045.47</v>
      </c>
      <c r="H287" s="71"/>
    </row>
    <row r="288" spans="1:8" ht="14.25">
      <c r="A288" s="71">
        <v>291</v>
      </c>
      <c r="B288" s="77">
        <v>52</v>
      </c>
      <c r="C288" s="72" t="s">
        <v>427</v>
      </c>
      <c r="D288" s="72" t="s">
        <v>429</v>
      </c>
      <c r="E288" s="87">
        <v>933972</v>
      </c>
      <c r="F288" s="71">
        <v>13882111917</v>
      </c>
      <c r="G288" s="71">
        <v>10929.85</v>
      </c>
      <c r="H288" s="71"/>
    </row>
    <row r="289" spans="1:8" ht="14.25">
      <c r="A289" s="71">
        <v>292</v>
      </c>
      <c r="B289" s="77">
        <v>52</v>
      </c>
      <c r="C289" s="72" t="s">
        <v>427</v>
      </c>
      <c r="D289" s="72" t="s">
        <v>430</v>
      </c>
      <c r="E289" s="71">
        <v>15520667793</v>
      </c>
      <c r="F289" s="71">
        <v>15520667793</v>
      </c>
      <c r="G289" s="71">
        <v>16537.86</v>
      </c>
      <c r="H289" s="71"/>
    </row>
    <row r="290" spans="1:8" ht="14.25">
      <c r="A290" s="71">
        <v>293</v>
      </c>
      <c r="B290" s="77">
        <v>110378</v>
      </c>
      <c r="C290" s="69" t="s">
        <v>431</v>
      </c>
      <c r="D290" s="69" t="s">
        <v>432</v>
      </c>
      <c r="E290" s="77">
        <v>18180531666</v>
      </c>
      <c r="F290" s="77">
        <v>18180531666</v>
      </c>
      <c r="G290" s="77">
        <v>5299</v>
      </c>
      <c r="H290" s="77"/>
    </row>
    <row r="291" spans="1:8" s="2" customFormat="1" ht="14.25">
      <c r="A291" s="6">
        <v>1</v>
      </c>
      <c r="B291" s="6">
        <v>377</v>
      </c>
      <c r="C291" s="7" t="s">
        <v>433</v>
      </c>
      <c r="D291" s="7" t="s">
        <v>434</v>
      </c>
      <c r="E291" s="6">
        <v>13980586521</v>
      </c>
      <c r="F291" s="6">
        <v>13980586521</v>
      </c>
      <c r="G291" s="6">
        <v>12213.9</v>
      </c>
      <c r="H291" s="6"/>
    </row>
    <row r="292" spans="1:8" s="2" customFormat="1" ht="14.25">
      <c r="A292" s="6">
        <v>2</v>
      </c>
      <c r="B292" s="6">
        <v>377</v>
      </c>
      <c r="C292" s="7" t="s">
        <v>433</v>
      </c>
      <c r="D292" s="7" t="s">
        <v>435</v>
      </c>
      <c r="E292" s="6">
        <v>13520175436</v>
      </c>
      <c r="F292" s="6">
        <v>13520175436</v>
      </c>
      <c r="G292" s="6">
        <v>19581.15</v>
      </c>
      <c r="H292" s="6"/>
    </row>
    <row r="293" spans="1:8" s="2" customFormat="1" ht="14.25">
      <c r="A293" s="6">
        <v>1</v>
      </c>
      <c r="B293" s="6">
        <v>746</v>
      </c>
      <c r="C293" s="7" t="s">
        <v>410</v>
      </c>
      <c r="D293" s="7" t="s">
        <v>411</v>
      </c>
      <c r="E293" s="6">
        <v>18980735958</v>
      </c>
      <c r="F293" s="6">
        <v>18980735958</v>
      </c>
      <c r="G293" s="6">
        <v>15305</v>
      </c>
      <c r="H293" s="6"/>
    </row>
    <row r="294" spans="1:8" s="2" customFormat="1" ht="14.25">
      <c r="A294" s="6">
        <v>2</v>
      </c>
      <c r="B294" s="6">
        <v>746</v>
      </c>
      <c r="C294" s="7" t="s">
        <v>410</v>
      </c>
      <c r="D294" s="7" t="s">
        <v>412</v>
      </c>
      <c r="E294" s="6">
        <v>15528468293</v>
      </c>
      <c r="F294" s="6">
        <v>15528468293</v>
      </c>
      <c r="G294" s="6">
        <v>6845</v>
      </c>
      <c r="H294" s="7" t="s">
        <v>413</v>
      </c>
    </row>
    <row r="295" spans="1:8" s="2" customFormat="1" ht="14.25">
      <c r="A295" s="6">
        <v>3</v>
      </c>
      <c r="B295" s="6">
        <v>746</v>
      </c>
      <c r="C295" s="7" t="s">
        <v>410</v>
      </c>
      <c r="D295" s="7" t="s">
        <v>436</v>
      </c>
      <c r="E295" s="6">
        <v>1539761341</v>
      </c>
      <c r="F295" s="6">
        <v>15528468293</v>
      </c>
      <c r="G295" s="6">
        <v>30000</v>
      </c>
      <c r="H295" s="7" t="s">
        <v>437</v>
      </c>
    </row>
    <row r="296" spans="1:8" s="2" customFormat="1" ht="14.25">
      <c r="A296" s="8">
        <v>1</v>
      </c>
      <c r="B296" s="8">
        <v>594</v>
      </c>
      <c r="C296" s="9" t="s">
        <v>438</v>
      </c>
      <c r="D296" s="9" t="s">
        <v>439</v>
      </c>
      <c r="E296" s="8">
        <v>15328078089</v>
      </c>
      <c r="F296" s="8">
        <v>15328078089</v>
      </c>
      <c r="G296" s="8">
        <v>3272.3</v>
      </c>
      <c r="H296" s="8"/>
    </row>
    <row r="297" spans="1:8" s="3" customFormat="1" ht="14.25">
      <c r="A297" s="10">
        <v>5</v>
      </c>
      <c r="B297" s="10">
        <v>341</v>
      </c>
      <c r="C297" s="11" t="s">
        <v>10</v>
      </c>
      <c r="D297" s="12" t="s">
        <v>440</v>
      </c>
      <c r="E297" s="13">
        <v>13540770230</v>
      </c>
      <c r="F297" s="13">
        <v>13540770230</v>
      </c>
      <c r="G297" s="10">
        <v>20590</v>
      </c>
      <c r="H297" s="10"/>
    </row>
    <row r="298" spans="1:8" s="3" customFormat="1" ht="14.25">
      <c r="A298" s="10">
        <v>6</v>
      </c>
      <c r="B298" s="10">
        <v>341</v>
      </c>
      <c r="C298" s="11" t="s">
        <v>10</v>
      </c>
      <c r="D298" s="12" t="s">
        <v>441</v>
      </c>
      <c r="E298" s="13">
        <v>15928507308</v>
      </c>
      <c r="F298" s="13">
        <v>15928507308</v>
      </c>
      <c r="G298" s="10">
        <v>7251</v>
      </c>
      <c r="H298" s="10"/>
    </row>
    <row r="299" spans="1:14" s="3" customFormat="1" ht="14.25">
      <c r="A299" s="10">
        <v>7</v>
      </c>
      <c r="B299" s="10">
        <v>341</v>
      </c>
      <c r="C299" s="11" t="s">
        <v>10</v>
      </c>
      <c r="D299" s="12" t="s">
        <v>442</v>
      </c>
      <c r="E299" s="13">
        <v>13668232208</v>
      </c>
      <c r="F299" s="13">
        <v>13668232208</v>
      </c>
      <c r="G299" s="10">
        <v>15418</v>
      </c>
      <c r="H299" s="14"/>
      <c r="I299" s="21"/>
      <c r="J299" s="21"/>
      <c r="K299" s="21"/>
      <c r="L299" s="21"/>
      <c r="M299" s="21"/>
      <c r="N299" s="22"/>
    </row>
    <row r="300" spans="1:14" s="3" customFormat="1" ht="14.25">
      <c r="A300" s="10">
        <v>8</v>
      </c>
      <c r="B300" s="10">
        <v>341</v>
      </c>
      <c r="C300" s="11" t="s">
        <v>10</v>
      </c>
      <c r="D300" s="12" t="s">
        <v>443</v>
      </c>
      <c r="E300" s="13">
        <v>13308065527</v>
      </c>
      <c r="F300" s="13">
        <v>13308065527</v>
      </c>
      <c r="G300" s="10">
        <v>9176</v>
      </c>
      <c r="H300" s="15"/>
      <c r="I300" s="23"/>
      <c r="J300" s="23"/>
      <c r="K300" s="23"/>
      <c r="L300" s="23"/>
      <c r="M300" s="23"/>
      <c r="N300" s="24"/>
    </row>
    <row r="301" spans="1:14" s="3" customFormat="1" ht="14.25">
      <c r="A301" s="10">
        <v>9</v>
      </c>
      <c r="B301" s="10">
        <v>341</v>
      </c>
      <c r="C301" s="11" t="s">
        <v>10</v>
      </c>
      <c r="D301" s="12" t="s">
        <v>444</v>
      </c>
      <c r="E301" s="13">
        <v>13086695820</v>
      </c>
      <c r="F301" s="13">
        <v>13086695820</v>
      </c>
      <c r="G301" s="10">
        <v>8120</v>
      </c>
      <c r="H301" s="15"/>
      <c r="I301" s="23"/>
      <c r="J301" s="23"/>
      <c r="K301" s="23"/>
      <c r="L301" s="23"/>
      <c r="M301" s="23"/>
      <c r="N301" s="24"/>
    </row>
    <row r="302" spans="1:14" s="2" customFormat="1" ht="14.25">
      <c r="A302" s="16">
        <v>1</v>
      </c>
      <c r="B302" s="16">
        <v>102478</v>
      </c>
      <c r="C302" s="17" t="s">
        <v>445</v>
      </c>
      <c r="D302" s="17" t="s">
        <v>399</v>
      </c>
      <c r="E302" s="16">
        <v>15198102992</v>
      </c>
      <c r="F302" s="16">
        <v>15198102992</v>
      </c>
      <c r="G302" s="17" t="s">
        <v>446</v>
      </c>
      <c r="H302" s="15"/>
      <c r="I302" s="23"/>
      <c r="J302" s="23"/>
      <c r="K302" s="23"/>
      <c r="L302" s="23"/>
      <c r="M302" s="23"/>
      <c r="N302" s="24"/>
    </row>
    <row r="303" spans="1:14" s="2" customFormat="1" ht="14.25">
      <c r="A303" s="16">
        <v>2</v>
      </c>
      <c r="B303" s="16">
        <v>102478</v>
      </c>
      <c r="C303" s="17" t="s">
        <v>445</v>
      </c>
      <c r="D303" s="17" t="s">
        <v>447</v>
      </c>
      <c r="E303" s="16">
        <v>13658090231</v>
      </c>
      <c r="F303" s="16">
        <v>13658090231</v>
      </c>
      <c r="G303" s="17" t="s">
        <v>448</v>
      </c>
      <c r="H303" s="15"/>
      <c r="I303" s="23"/>
      <c r="J303" s="23"/>
      <c r="K303" s="23"/>
      <c r="L303" s="23"/>
      <c r="M303" s="23"/>
      <c r="N303" s="24"/>
    </row>
    <row r="304" spans="1:14" s="2" customFormat="1" ht="14.25">
      <c r="A304" s="16">
        <v>1</v>
      </c>
      <c r="B304" s="16">
        <v>113025</v>
      </c>
      <c r="C304" s="17" t="s">
        <v>449</v>
      </c>
      <c r="D304" s="17" t="s">
        <v>450</v>
      </c>
      <c r="E304" s="16">
        <v>18040365116</v>
      </c>
      <c r="F304" s="16">
        <v>18040365116</v>
      </c>
      <c r="G304" s="16">
        <v>480</v>
      </c>
      <c r="H304" s="15"/>
      <c r="I304" s="23"/>
      <c r="J304" s="23"/>
      <c r="K304" s="23"/>
      <c r="L304" s="23"/>
      <c r="M304" s="23"/>
      <c r="N304" s="24"/>
    </row>
    <row r="305" spans="1:14" s="2" customFormat="1" ht="14.25">
      <c r="A305" s="16">
        <v>1</v>
      </c>
      <c r="B305" s="16">
        <v>377</v>
      </c>
      <c r="C305" s="17" t="s">
        <v>433</v>
      </c>
      <c r="D305" s="17" t="s">
        <v>434</v>
      </c>
      <c r="E305" s="16">
        <v>13980586521</v>
      </c>
      <c r="F305" s="16">
        <v>13980586521</v>
      </c>
      <c r="G305" s="16">
        <v>12213.9</v>
      </c>
      <c r="H305" s="15"/>
      <c r="I305" s="23"/>
      <c r="J305" s="23"/>
      <c r="K305" s="23"/>
      <c r="L305" s="23"/>
      <c r="M305" s="23"/>
      <c r="N305" s="24"/>
    </row>
    <row r="306" spans="1:14" s="2" customFormat="1" ht="14.25">
      <c r="A306" s="16">
        <v>2</v>
      </c>
      <c r="B306" s="16">
        <v>377</v>
      </c>
      <c r="C306" s="17" t="s">
        <v>433</v>
      </c>
      <c r="D306" s="17" t="s">
        <v>435</v>
      </c>
      <c r="E306" s="16">
        <v>13520175436</v>
      </c>
      <c r="F306" s="16">
        <v>13520175436</v>
      </c>
      <c r="G306" s="16">
        <v>19581.15</v>
      </c>
      <c r="H306" s="15"/>
      <c r="I306" s="23"/>
      <c r="J306" s="23"/>
      <c r="K306" s="23"/>
      <c r="L306" s="23"/>
      <c r="M306" s="23"/>
      <c r="N306" s="24"/>
    </row>
    <row r="307" spans="1:14" s="2" customFormat="1" ht="14.25">
      <c r="A307" s="16">
        <v>1</v>
      </c>
      <c r="B307" s="16">
        <v>112415</v>
      </c>
      <c r="C307" s="17" t="s">
        <v>451</v>
      </c>
      <c r="D307" s="17" t="s">
        <v>452</v>
      </c>
      <c r="E307" s="16">
        <v>15828316891</v>
      </c>
      <c r="F307" s="16">
        <v>15828316891</v>
      </c>
      <c r="G307" s="16">
        <v>8403</v>
      </c>
      <c r="H307" s="15"/>
      <c r="I307" s="23"/>
      <c r="J307" s="23"/>
      <c r="K307" s="23"/>
      <c r="L307" s="23"/>
      <c r="M307" s="23"/>
      <c r="N307" s="24"/>
    </row>
    <row r="308" spans="1:14" s="2" customFormat="1" ht="14.25">
      <c r="A308" s="6">
        <v>1</v>
      </c>
      <c r="B308" s="6">
        <v>114069</v>
      </c>
      <c r="C308" s="7" t="s">
        <v>453</v>
      </c>
      <c r="D308" s="7" t="s">
        <v>454</v>
      </c>
      <c r="E308" s="6">
        <v>18000528803</v>
      </c>
      <c r="F308" s="6">
        <v>18000528803</v>
      </c>
      <c r="G308" s="6">
        <v>2240</v>
      </c>
      <c r="H308" s="15"/>
      <c r="I308" s="23"/>
      <c r="J308" s="23"/>
      <c r="K308" s="23"/>
      <c r="L308" s="23"/>
      <c r="M308" s="23"/>
      <c r="N308" s="24"/>
    </row>
    <row r="309" spans="1:14" s="2" customFormat="1" ht="14.25">
      <c r="A309" s="6"/>
      <c r="B309" s="6">
        <v>115971</v>
      </c>
      <c r="C309" s="7" t="s">
        <v>455</v>
      </c>
      <c r="D309" s="7" t="s">
        <v>456</v>
      </c>
      <c r="E309" s="6">
        <v>18011524763</v>
      </c>
      <c r="F309" s="6">
        <v>18011524763</v>
      </c>
      <c r="G309" s="6">
        <v>1915</v>
      </c>
      <c r="H309" s="15"/>
      <c r="I309" s="23"/>
      <c r="J309" s="23"/>
      <c r="K309" s="23"/>
      <c r="L309" s="23"/>
      <c r="M309" s="23"/>
      <c r="N309" s="24"/>
    </row>
    <row r="310" spans="1:14" s="2" customFormat="1" ht="14.25">
      <c r="A310" s="8">
        <v>1</v>
      </c>
      <c r="B310" s="8">
        <v>733</v>
      </c>
      <c r="C310" s="9" t="s">
        <v>457</v>
      </c>
      <c r="D310" s="9" t="s">
        <v>458</v>
      </c>
      <c r="E310" s="8">
        <v>13551123106</v>
      </c>
      <c r="F310" s="8">
        <v>13551123106</v>
      </c>
      <c r="G310" s="8">
        <v>14384.33</v>
      </c>
      <c r="H310" s="15"/>
      <c r="I310" s="23"/>
      <c r="J310" s="23"/>
      <c r="K310" s="23"/>
      <c r="L310" s="23"/>
      <c r="M310" s="23"/>
      <c r="N310" s="24"/>
    </row>
    <row r="311" spans="1:14" s="2" customFormat="1" ht="14.25">
      <c r="A311" s="8">
        <v>2</v>
      </c>
      <c r="B311" s="8">
        <v>733</v>
      </c>
      <c r="C311" s="9" t="s">
        <v>457</v>
      </c>
      <c r="D311" s="9" t="s">
        <v>459</v>
      </c>
      <c r="E311" s="8">
        <v>18982252592</v>
      </c>
      <c r="F311" s="8">
        <v>18982252592</v>
      </c>
      <c r="G311" s="8">
        <v>10343.88</v>
      </c>
      <c r="H311" s="15"/>
      <c r="I311" s="23"/>
      <c r="J311" s="23"/>
      <c r="K311" s="23"/>
      <c r="L311" s="23"/>
      <c r="M311" s="23"/>
      <c r="N311" s="24"/>
    </row>
    <row r="312" spans="1:14" s="2" customFormat="1" ht="14.25">
      <c r="A312" s="6">
        <v>1</v>
      </c>
      <c r="B312" s="6">
        <v>113008</v>
      </c>
      <c r="C312" s="7" t="s">
        <v>460</v>
      </c>
      <c r="D312" s="7" t="s">
        <v>461</v>
      </c>
      <c r="E312" s="6">
        <v>9938320</v>
      </c>
      <c r="F312" s="7" t="s">
        <v>462</v>
      </c>
      <c r="G312" s="7" t="s">
        <v>463</v>
      </c>
      <c r="H312" s="18"/>
      <c r="I312" s="25"/>
      <c r="J312" s="25"/>
      <c r="K312" s="25"/>
      <c r="L312" s="25"/>
      <c r="M312" s="25"/>
      <c r="N312" s="26"/>
    </row>
    <row r="313" spans="1:8" s="1" customFormat="1" ht="14.25">
      <c r="A313" s="5">
        <v>1</v>
      </c>
      <c r="B313" s="4">
        <v>113299</v>
      </c>
      <c r="C313" s="4" t="s">
        <v>464</v>
      </c>
      <c r="D313" s="4"/>
      <c r="E313" s="4">
        <v>13550019026</v>
      </c>
      <c r="F313" s="4">
        <v>13550019026</v>
      </c>
      <c r="G313" s="4">
        <v>5550</v>
      </c>
      <c r="H313" s="4"/>
    </row>
    <row r="314" spans="1:8" s="1" customFormat="1" ht="14.25">
      <c r="A314" s="4">
        <v>2</v>
      </c>
      <c r="B314" s="4">
        <v>113299</v>
      </c>
      <c r="C314" s="4" t="s">
        <v>464</v>
      </c>
      <c r="D314" s="4" t="s">
        <v>236</v>
      </c>
      <c r="E314" s="4">
        <v>18981109725</v>
      </c>
      <c r="F314" s="4">
        <v>18981109725</v>
      </c>
      <c r="G314" s="4">
        <v>4840</v>
      </c>
      <c r="H314" s="4"/>
    </row>
    <row r="315" spans="1:8" s="1" customFormat="1" ht="14.25">
      <c r="A315" s="4">
        <v>1</v>
      </c>
      <c r="B315" s="4">
        <v>598</v>
      </c>
      <c r="C315" s="4" t="s">
        <v>465</v>
      </c>
      <c r="D315" s="4" t="s">
        <v>466</v>
      </c>
      <c r="E315" s="4">
        <v>1440716</v>
      </c>
      <c r="F315" s="4">
        <v>13881966057</v>
      </c>
      <c r="G315" s="4" t="s">
        <v>467</v>
      </c>
      <c r="H315" s="4"/>
    </row>
    <row r="316" spans="1:8" s="1" customFormat="1" ht="14.25">
      <c r="A316" s="4">
        <v>2</v>
      </c>
      <c r="B316" s="4">
        <v>598</v>
      </c>
      <c r="C316" s="4" t="s">
        <v>465</v>
      </c>
      <c r="D316" s="4" t="s">
        <v>468</v>
      </c>
      <c r="E316" s="4">
        <v>18108050282</v>
      </c>
      <c r="F316" s="4">
        <v>18108050282</v>
      </c>
      <c r="G316" s="4" t="s">
        <v>469</v>
      </c>
      <c r="H316" s="4"/>
    </row>
    <row r="317" spans="1:8" s="1" customFormat="1" ht="14.25">
      <c r="A317" s="19">
        <v>1</v>
      </c>
      <c r="B317" s="19">
        <v>716</v>
      </c>
      <c r="C317" s="19" t="s">
        <v>470</v>
      </c>
      <c r="D317" s="19" t="s">
        <v>471</v>
      </c>
      <c r="E317" s="19">
        <v>13556704058</v>
      </c>
      <c r="F317" s="19">
        <v>13556704058</v>
      </c>
      <c r="G317" s="19">
        <v>4570</v>
      </c>
      <c r="H317" s="19"/>
    </row>
    <row r="318" spans="1:8" s="1" customFormat="1" ht="14.25">
      <c r="A318" s="19">
        <v>2</v>
      </c>
      <c r="B318" s="19">
        <v>716</v>
      </c>
      <c r="C318" s="19" t="s">
        <v>470</v>
      </c>
      <c r="D318" s="19" t="s">
        <v>472</v>
      </c>
      <c r="E318" s="19">
        <v>13980490865</v>
      </c>
      <c r="F318" s="19">
        <v>13980490865</v>
      </c>
      <c r="G318" s="19">
        <v>3371</v>
      </c>
      <c r="H318" s="19"/>
    </row>
    <row r="319" spans="1:8" s="1" customFormat="1" ht="14.25">
      <c r="A319" s="4">
        <v>1</v>
      </c>
      <c r="B319" s="4">
        <v>106485</v>
      </c>
      <c r="C319" s="4" t="s">
        <v>473</v>
      </c>
      <c r="D319" s="4" t="s">
        <v>474</v>
      </c>
      <c r="E319" s="4">
        <v>13980025067</v>
      </c>
      <c r="F319" s="4">
        <v>13980025067</v>
      </c>
      <c r="G319" s="4">
        <v>7235</v>
      </c>
      <c r="H319" s="4"/>
    </row>
    <row r="320" spans="1:8" s="1" customFormat="1" ht="14.25">
      <c r="A320" s="4">
        <v>1</v>
      </c>
      <c r="B320" s="4">
        <v>103198</v>
      </c>
      <c r="C320" s="4" t="s">
        <v>475</v>
      </c>
      <c r="D320" s="4" t="s">
        <v>476</v>
      </c>
      <c r="E320" s="4">
        <v>4854559</v>
      </c>
      <c r="F320" s="4">
        <v>13808180600</v>
      </c>
      <c r="G320" s="4">
        <v>10861</v>
      </c>
      <c r="H320" s="4"/>
    </row>
    <row r="321" spans="1:7" s="1" customFormat="1" ht="14.25">
      <c r="A321" s="20">
        <v>1</v>
      </c>
      <c r="B321" s="20">
        <v>107829</v>
      </c>
      <c r="C321" s="20" t="s">
        <v>477</v>
      </c>
      <c r="D321" s="20" t="s">
        <v>478</v>
      </c>
      <c r="E321" s="20">
        <v>13688053698</v>
      </c>
      <c r="F321" s="20">
        <v>13688053698</v>
      </c>
      <c r="G321" s="20">
        <v>3408.8</v>
      </c>
    </row>
    <row r="322" spans="1:7" s="1" customFormat="1" ht="14.25">
      <c r="A322" s="20">
        <v>2</v>
      </c>
      <c r="B322" s="20">
        <v>107889</v>
      </c>
      <c r="C322" s="20" t="s">
        <v>477</v>
      </c>
      <c r="D322" s="20" t="s">
        <v>479</v>
      </c>
      <c r="E322" s="20">
        <v>18296752103</v>
      </c>
      <c r="F322" s="20">
        <v>18296752103</v>
      </c>
      <c r="G322" s="20">
        <v>10395</v>
      </c>
    </row>
    <row r="323" spans="1:8" ht="14.25">
      <c r="A323" s="107">
        <v>1</v>
      </c>
      <c r="B323" s="107">
        <v>748</v>
      </c>
      <c r="C323" s="107" t="s">
        <v>480</v>
      </c>
      <c r="D323" s="107" t="s">
        <v>481</v>
      </c>
      <c r="E323" s="107">
        <v>1042784</v>
      </c>
      <c r="F323" s="107">
        <v>13608206621</v>
      </c>
      <c r="G323" s="107" t="s">
        <v>482</v>
      </c>
      <c r="H323" s="107"/>
    </row>
    <row r="324" spans="1:8" ht="14.25">
      <c r="A324" s="107">
        <v>2</v>
      </c>
      <c r="B324" s="107">
        <v>748</v>
      </c>
      <c r="C324" s="107" t="s">
        <v>480</v>
      </c>
      <c r="D324" s="107" t="s">
        <v>483</v>
      </c>
      <c r="E324" s="107">
        <v>1361761</v>
      </c>
      <c r="F324" s="107">
        <v>13881964358</v>
      </c>
      <c r="G324" s="107" t="s">
        <v>484</v>
      </c>
      <c r="H324" s="107"/>
    </row>
  </sheetData>
  <sheetProtection/>
  <autoFilter ref="A1:H324">
    <sortState ref="A2:H324">
      <sortCondition descending="1" sortBy="value" ref="C2:C324"/>
    </sortState>
  </autoFilter>
  <conditionalFormatting sqref="F297">
    <cfRule type="expression" priority="3" dxfId="0" stopIfTrue="1">
      <formula>AND(COUNTIF($F$297,F297)&gt;1,NOT(ISBLANK(F297)))</formula>
    </cfRule>
  </conditionalFormatting>
  <conditionalFormatting sqref="F298">
    <cfRule type="expression" priority="2" dxfId="0" stopIfTrue="1">
      <formula>AND(COUNTIF($F$298,F298)&gt;1,NOT(ISBLANK(F298)))</formula>
    </cfRule>
  </conditionalFormatting>
  <conditionalFormatting sqref="F299">
    <cfRule type="expression" priority="1" dxfId="0" stopIfTrue="1">
      <formula>AND(COUNTIF($F$299,F299)&gt;1,NOT(ISBLANK(F299)))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2"/>
  <sheetViews>
    <sheetView zoomScaleSheetLayoutView="100" workbookViewId="0" topLeftCell="A10">
      <selection activeCell="B17" sqref="B17"/>
    </sheetView>
  </sheetViews>
  <sheetFormatPr defaultColWidth="9.00390625" defaultRowHeight="14.25"/>
  <cols>
    <col min="1" max="1" width="9.00390625" style="49" customWidth="1"/>
    <col min="2" max="2" width="41.50390625" style="49" customWidth="1"/>
    <col min="3" max="3" width="13.875" style="49" customWidth="1"/>
    <col min="4" max="4" width="17.00390625" style="49" customWidth="1"/>
    <col min="5" max="5" width="9.00390625" style="49" customWidth="1"/>
    <col min="6" max="6" width="15.25390625" style="49" customWidth="1"/>
    <col min="7" max="253" width="9.00390625" style="49" customWidth="1"/>
  </cols>
  <sheetData>
    <row r="1" spans="1:4" s="49" customFormat="1" ht="18.75">
      <c r="A1" s="51" t="s">
        <v>485</v>
      </c>
      <c r="B1" s="52"/>
      <c r="C1" s="52"/>
      <c r="D1" s="52"/>
    </row>
    <row r="2" spans="1:6" s="49" customFormat="1" ht="13.5">
      <c r="A2" s="53" t="s">
        <v>0</v>
      </c>
      <c r="B2" s="53" t="s">
        <v>26</v>
      </c>
      <c r="C2" s="53" t="s">
        <v>486</v>
      </c>
      <c r="D2" s="54" t="s">
        <v>487</v>
      </c>
      <c r="E2" s="49" t="s">
        <v>488</v>
      </c>
      <c r="F2" s="49" t="s">
        <v>489</v>
      </c>
    </row>
    <row r="3" spans="1:256" s="49" customFormat="1" ht="14.25">
      <c r="A3" s="53">
        <v>582</v>
      </c>
      <c r="B3" s="53" t="s">
        <v>23</v>
      </c>
      <c r="C3" s="53">
        <v>44</v>
      </c>
      <c r="D3" s="55">
        <v>27</v>
      </c>
      <c r="E3" s="49" t="e">
        <v>#N/A</v>
      </c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s="49" customFormat="1" ht="14.25">
      <c r="A4" s="53">
        <v>750</v>
      </c>
      <c r="B4" s="53" t="s">
        <v>24</v>
      </c>
      <c r="C4" s="53">
        <v>35</v>
      </c>
      <c r="D4" s="53">
        <v>27</v>
      </c>
      <c r="E4" s="49" t="e">
        <v>#N/A</v>
      </c>
      <c r="F4" s="58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34"/>
    </row>
    <row r="5" spans="1:5" s="49" customFormat="1" ht="13.5">
      <c r="A5" s="53">
        <v>517</v>
      </c>
      <c r="B5" s="53" t="s">
        <v>22</v>
      </c>
      <c r="C5" s="53">
        <v>19</v>
      </c>
      <c r="D5" s="60">
        <v>8</v>
      </c>
      <c r="E5" s="49" t="e">
        <v>#N/A</v>
      </c>
    </row>
    <row r="6" spans="1:256" s="49" customFormat="1" ht="14.25">
      <c r="A6" s="53">
        <v>106066</v>
      </c>
      <c r="B6" s="53" t="s">
        <v>21</v>
      </c>
      <c r="C6" s="53">
        <v>6</v>
      </c>
      <c r="D6" s="60">
        <v>5</v>
      </c>
      <c r="E6" s="49" t="e">
        <v>#N/A</v>
      </c>
      <c r="F6" s="58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57"/>
    </row>
    <row r="7" spans="1:255" s="49" customFormat="1" ht="14.25">
      <c r="A7" s="53">
        <v>307</v>
      </c>
      <c r="B7" s="53" t="s">
        <v>490</v>
      </c>
      <c r="C7" s="53">
        <v>65</v>
      </c>
      <c r="D7" s="55">
        <v>47</v>
      </c>
      <c r="E7" s="49">
        <v>47</v>
      </c>
      <c r="F7" s="61">
        <f>D7-E7</f>
        <v>0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</row>
    <row r="8" spans="1:256" s="49" customFormat="1" ht="14.25">
      <c r="A8" s="53">
        <v>571</v>
      </c>
      <c r="B8" s="53" t="s">
        <v>491</v>
      </c>
      <c r="C8" s="53">
        <v>30</v>
      </c>
      <c r="D8" s="53">
        <v>15</v>
      </c>
      <c r="E8" s="49">
        <v>10</v>
      </c>
      <c r="F8" s="61">
        <f>D8-E8</f>
        <v>5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57"/>
    </row>
    <row r="9" spans="1:255" s="49" customFormat="1" ht="14.25">
      <c r="A9" s="53">
        <v>114685</v>
      </c>
      <c r="B9" s="53" t="s">
        <v>492</v>
      </c>
      <c r="C9" s="53">
        <v>20</v>
      </c>
      <c r="D9" s="53">
        <v>15</v>
      </c>
      <c r="E9" s="49">
        <v>10</v>
      </c>
      <c r="F9" s="62">
        <v>0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</row>
    <row r="10" spans="1:255" s="49" customFormat="1" ht="14.25">
      <c r="A10" s="53">
        <v>742</v>
      </c>
      <c r="B10" s="53" t="s">
        <v>493</v>
      </c>
      <c r="C10" s="53">
        <v>13</v>
      </c>
      <c r="D10" s="60">
        <v>10</v>
      </c>
      <c r="E10" s="49">
        <v>10</v>
      </c>
      <c r="F10" s="62">
        <f>D10-E10</f>
        <v>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1:256" s="49" customFormat="1" ht="14.25">
      <c r="A11" s="53">
        <v>349</v>
      </c>
      <c r="B11" s="53" t="s">
        <v>494</v>
      </c>
      <c r="C11" s="53">
        <v>7</v>
      </c>
      <c r="D11" s="60">
        <v>6</v>
      </c>
      <c r="E11" s="49">
        <v>8</v>
      </c>
      <c r="F11" s="61">
        <v>0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57"/>
    </row>
    <row r="12" spans="1:256" s="49" customFormat="1" ht="14.25">
      <c r="A12" s="53">
        <v>367</v>
      </c>
      <c r="B12" s="53" t="s">
        <v>495</v>
      </c>
      <c r="C12" s="53">
        <v>5</v>
      </c>
      <c r="D12" s="53">
        <v>1</v>
      </c>
      <c r="E12" s="49">
        <v>7</v>
      </c>
      <c r="F12" s="62">
        <f aca="true" t="shared" si="0" ref="F12:F18">D12-E12</f>
        <v>-6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57"/>
    </row>
    <row r="13" spans="1:256" s="49" customFormat="1" ht="12.75" customHeight="1">
      <c r="A13" s="53">
        <v>737</v>
      </c>
      <c r="B13" s="53" t="s">
        <v>496</v>
      </c>
      <c r="C13" s="53">
        <v>6</v>
      </c>
      <c r="D13" s="60">
        <v>6</v>
      </c>
      <c r="E13" s="49">
        <v>6</v>
      </c>
      <c r="F13" s="61">
        <f t="shared" si="0"/>
        <v>0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35"/>
    </row>
    <row r="14" spans="1:255" s="49" customFormat="1" ht="13.5">
      <c r="A14" s="53">
        <v>515</v>
      </c>
      <c r="B14" s="53" t="s">
        <v>497</v>
      </c>
      <c r="C14" s="53">
        <v>2</v>
      </c>
      <c r="D14" s="60">
        <v>2</v>
      </c>
      <c r="E14" s="49">
        <v>6</v>
      </c>
      <c r="F14" s="61">
        <f t="shared" si="0"/>
        <v>-4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</row>
    <row r="15" spans="1:255" s="49" customFormat="1" ht="14.25">
      <c r="A15" s="53">
        <v>337</v>
      </c>
      <c r="B15" s="53" t="s">
        <v>498</v>
      </c>
      <c r="C15" s="53">
        <v>20</v>
      </c>
      <c r="D15" s="60">
        <v>1</v>
      </c>
      <c r="E15" s="49">
        <v>5</v>
      </c>
      <c r="F15" s="61">
        <f t="shared" si="0"/>
        <v>-4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</row>
    <row r="16" spans="1:256" s="49" customFormat="1" ht="14.25">
      <c r="A16" s="53">
        <v>341</v>
      </c>
      <c r="B16" s="53" t="s">
        <v>499</v>
      </c>
      <c r="C16" s="53">
        <v>19</v>
      </c>
      <c r="D16" s="60">
        <v>14</v>
      </c>
      <c r="E16" s="49">
        <v>4</v>
      </c>
      <c r="F16" s="61">
        <f t="shared" si="0"/>
        <v>10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5"/>
    </row>
    <row r="17" spans="1:256" s="49" customFormat="1" ht="14.25">
      <c r="A17" s="53">
        <v>311</v>
      </c>
      <c r="B17" s="53" t="s">
        <v>500</v>
      </c>
      <c r="C17" s="53">
        <v>9</v>
      </c>
      <c r="D17" s="60">
        <v>4</v>
      </c>
      <c r="E17" s="49">
        <v>4</v>
      </c>
      <c r="F17" s="49">
        <f t="shared" si="0"/>
        <v>0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5"/>
    </row>
    <row r="18" spans="1:256" s="49" customFormat="1" ht="14.25">
      <c r="A18" s="53">
        <v>111400</v>
      </c>
      <c r="B18" s="53" t="s">
        <v>501</v>
      </c>
      <c r="C18" s="53">
        <v>6</v>
      </c>
      <c r="D18" s="60">
        <v>4</v>
      </c>
      <c r="E18" s="49">
        <v>4</v>
      </c>
      <c r="F18" s="49">
        <f t="shared" si="0"/>
        <v>0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65"/>
    </row>
    <row r="19" spans="1:256" s="49" customFormat="1" ht="14.25">
      <c r="A19" s="53">
        <v>709</v>
      </c>
      <c r="B19" s="53" t="s">
        <v>502</v>
      </c>
      <c r="C19" s="53">
        <v>4</v>
      </c>
      <c r="D19" s="60">
        <v>4</v>
      </c>
      <c r="E19" s="49">
        <v>4</v>
      </c>
      <c r="F19" s="64">
        <v>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57"/>
    </row>
    <row r="20" spans="1:255" s="49" customFormat="1" ht="14.25">
      <c r="A20" s="53">
        <v>724</v>
      </c>
      <c r="B20" s="53" t="s">
        <v>503</v>
      </c>
      <c r="C20" s="53">
        <v>2</v>
      </c>
      <c r="D20" s="55">
        <v>1</v>
      </c>
      <c r="E20" s="49">
        <v>4</v>
      </c>
      <c r="F20" s="49">
        <f aca="true" t="shared" si="1" ref="F20:F32">D20-E20</f>
        <v>-3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</row>
    <row r="21" spans="1:256" s="49" customFormat="1" ht="14.25">
      <c r="A21" s="53">
        <v>744</v>
      </c>
      <c r="B21" s="53" t="s">
        <v>504</v>
      </c>
      <c r="C21" s="53">
        <v>9</v>
      </c>
      <c r="D21" s="60">
        <v>1</v>
      </c>
      <c r="E21" s="49">
        <v>4</v>
      </c>
      <c r="F21" s="49">
        <f t="shared" si="1"/>
        <v>-3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34"/>
    </row>
    <row r="22" spans="1:256" s="49" customFormat="1" ht="13.5">
      <c r="A22" s="53">
        <v>511</v>
      </c>
      <c r="B22" s="53" t="s">
        <v>505</v>
      </c>
      <c r="C22" s="53">
        <v>2</v>
      </c>
      <c r="D22" s="53">
        <v>0</v>
      </c>
      <c r="E22" s="49">
        <v>4</v>
      </c>
      <c r="F22" s="49">
        <f t="shared" si="1"/>
        <v>-4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6"/>
    </row>
    <row r="23" spans="1:256" s="49" customFormat="1" ht="14.25">
      <c r="A23" s="53">
        <v>591</v>
      </c>
      <c r="B23" s="53" t="s">
        <v>506</v>
      </c>
      <c r="C23" s="53">
        <v>5</v>
      </c>
      <c r="D23" s="60">
        <v>3</v>
      </c>
      <c r="E23" s="49">
        <v>3</v>
      </c>
      <c r="F23" s="49">
        <f t="shared" si="1"/>
        <v>0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57"/>
    </row>
    <row r="24" spans="1:255" s="49" customFormat="1" ht="14.25">
      <c r="A24" s="53">
        <v>707</v>
      </c>
      <c r="B24" s="53" t="s">
        <v>507</v>
      </c>
      <c r="C24" s="53">
        <v>8</v>
      </c>
      <c r="D24" s="60">
        <v>3</v>
      </c>
      <c r="E24" s="49">
        <v>3</v>
      </c>
      <c r="F24" s="49">
        <f t="shared" si="1"/>
        <v>0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9"/>
    </row>
    <row r="25" spans="1:255" s="49" customFormat="1" ht="14.25">
      <c r="A25" s="53">
        <v>747</v>
      </c>
      <c r="B25" s="53" t="s">
        <v>105</v>
      </c>
      <c r="C25" s="53">
        <v>16</v>
      </c>
      <c r="D25" s="53">
        <v>3</v>
      </c>
      <c r="E25" s="49">
        <v>3</v>
      </c>
      <c r="F25" s="49">
        <f t="shared" si="1"/>
        <v>0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</row>
    <row r="26" spans="1:256" s="49" customFormat="1" ht="14.25">
      <c r="A26" s="53">
        <v>52</v>
      </c>
      <c r="B26" s="53" t="s">
        <v>508</v>
      </c>
      <c r="C26" s="53">
        <v>4</v>
      </c>
      <c r="D26" s="60">
        <v>1</v>
      </c>
      <c r="E26" s="49">
        <v>3</v>
      </c>
      <c r="F26" s="49">
        <f t="shared" si="1"/>
        <v>-2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66"/>
    </row>
    <row r="27" spans="1:256" s="49" customFormat="1" ht="14.25">
      <c r="A27" s="53">
        <v>373</v>
      </c>
      <c r="B27" s="53" t="s">
        <v>509</v>
      </c>
      <c r="C27" s="53">
        <v>5</v>
      </c>
      <c r="D27" s="53">
        <v>0</v>
      </c>
      <c r="E27" s="49">
        <v>3</v>
      </c>
      <c r="F27" s="49">
        <f t="shared" si="1"/>
        <v>-3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5"/>
    </row>
    <row r="28" spans="1:256" s="49" customFormat="1" ht="13.5">
      <c r="A28" s="53">
        <v>102935</v>
      </c>
      <c r="B28" s="53" t="s">
        <v>510</v>
      </c>
      <c r="C28" s="53">
        <v>5</v>
      </c>
      <c r="D28" s="53">
        <v>0</v>
      </c>
      <c r="E28" s="49">
        <v>3</v>
      </c>
      <c r="F28" s="49">
        <f t="shared" si="1"/>
        <v>-3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6"/>
    </row>
    <row r="29" spans="1:256" s="49" customFormat="1" ht="13.5">
      <c r="A29" s="53">
        <v>581</v>
      </c>
      <c r="B29" s="53" t="s">
        <v>511</v>
      </c>
      <c r="C29" s="53">
        <v>3</v>
      </c>
      <c r="D29" s="53">
        <v>2</v>
      </c>
      <c r="E29" s="49">
        <v>2</v>
      </c>
      <c r="F29" s="49">
        <f t="shared" si="1"/>
        <v>0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2"/>
    </row>
    <row r="30" spans="1:256" s="49" customFormat="1" ht="14.25">
      <c r="A30" s="53">
        <v>355</v>
      </c>
      <c r="B30" s="53" t="s">
        <v>512</v>
      </c>
      <c r="C30" s="53">
        <v>2</v>
      </c>
      <c r="D30" s="60">
        <v>2</v>
      </c>
      <c r="E30" s="49">
        <v>2</v>
      </c>
      <c r="F30" s="49">
        <f t="shared" si="1"/>
        <v>0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34"/>
    </row>
    <row r="31" spans="1:256" s="50" customFormat="1" ht="14.25">
      <c r="A31" s="53">
        <v>740</v>
      </c>
      <c r="B31" s="53" t="s">
        <v>513</v>
      </c>
      <c r="C31" s="53">
        <v>2</v>
      </c>
      <c r="D31" s="60">
        <v>2</v>
      </c>
      <c r="E31" s="49">
        <v>2</v>
      </c>
      <c r="F31" s="49">
        <f t="shared" si="1"/>
        <v>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  <c r="IV31" s="49"/>
    </row>
    <row r="32" spans="1:256" s="49" customFormat="1" ht="14.25">
      <c r="A32" s="53">
        <v>743</v>
      </c>
      <c r="B32" s="53" t="s">
        <v>514</v>
      </c>
      <c r="C32" s="53">
        <v>3</v>
      </c>
      <c r="D32" s="53">
        <v>2</v>
      </c>
      <c r="E32" s="49">
        <v>2</v>
      </c>
      <c r="F32" s="49">
        <f t="shared" si="1"/>
        <v>0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  <c r="IV32" s="65"/>
    </row>
    <row r="33" spans="1:256" s="49" customFormat="1" ht="14.25">
      <c r="A33" s="53">
        <v>712</v>
      </c>
      <c r="B33" s="53" t="s">
        <v>515</v>
      </c>
      <c r="C33" s="53">
        <v>3</v>
      </c>
      <c r="D33" s="53">
        <v>2</v>
      </c>
      <c r="E33" s="49">
        <v>2</v>
      </c>
      <c r="F33" s="64">
        <v>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  <c r="IV33" s="35"/>
    </row>
    <row r="34" spans="1:256" s="49" customFormat="1" ht="14.25">
      <c r="A34" s="53">
        <v>105267</v>
      </c>
      <c r="B34" s="53" t="s">
        <v>516</v>
      </c>
      <c r="C34" s="53">
        <v>3</v>
      </c>
      <c r="D34" s="53">
        <v>1</v>
      </c>
      <c r="E34" s="49">
        <v>2</v>
      </c>
      <c r="F34" s="49">
        <f aca="true" t="shared" si="2" ref="F34:F53">D34-E34</f>
        <v>-1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  <c r="IU34" s="59"/>
      <c r="IV34" s="57"/>
    </row>
    <row r="35" spans="1:256" s="49" customFormat="1" ht="14.25">
      <c r="A35" s="53">
        <v>399</v>
      </c>
      <c r="B35" s="53" t="s">
        <v>517</v>
      </c>
      <c r="C35" s="53">
        <v>5</v>
      </c>
      <c r="D35" s="60">
        <v>1</v>
      </c>
      <c r="E35" s="49">
        <v>2</v>
      </c>
      <c r="F35" s="49">
        <f t="shared" si="2"/>
        <v>-1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5"/>
    </row>
    <row r="36" spans="1:256" s="49" customFormat="1" ht="14.25">
      <c r="A36" s="53">
        <v>105910</v>
      </c>
      <c r="B36" s="53" t="s">
        <v>518</v>
      </c>
      <c r="C36" s="53">
        <v>3</v>
      </c>
      <c r="D36" s="60">
        <v>1</v>
      </c>
      <c r="E36" s="49">
        <v>2</v>
      </c>
      <c r="F36" s="49">
        <f t="shared" si="2"/>
        <v>-1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34"/>
    </row>
    <row r="37" spans="1:256" s="49" customFormat="1" ht="14.25">
      <c r="A37" s="53">
        <v>704</v>
      </c>
      <c r="B37" s="53" t="s">
        <v>519</v>
      </c>
      <c r="C37" s="53">
        <v>2</v>
      </c>
      <c r="D37" s="60">
        <v>1</v>
      </c>
      <c r="E37" s="49">
        <v>2</v>
      </c>
      <c r="F37" s="49">
        <f t="shared" si="2"/>
        <v>-1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spans="1:256" s="50" customFormat="1" ht="14.25">
      <c r="A38" s="60">
        <v>108656</v>
      </c>
      <c r="B38" s="60" t="s">
        <v>520</v>
      </c>
      <c r="C38" s="60">
        <v>7</v>
      </c>
      <c r="D38" s="60">
        <v>0</v>
      </c>
      <c r="E38" s="49">
        <v>2</v>
      </c>
      <c r="F38" s="49">
        <f t="shared" si="2"/>
        <v>-2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59"/>
    </row>
    <row r="39" spans="1:256" s="49" customFormat="1" ht="14.25">
      <c r="A39" s="53">
        <v>738</v>
      </c>
      <c r="B39" s="53" t="s">
        <v>521</v>
      </c>
      <c r="C39" s="53">
        <v>3</v>
      </c>
      <c r="D39" s="53">
        <v>0</v>
      </c>
      <c r="E39" s="49">
        <v>2</v>
      </c>
      <c r="F39" s="49">
        <f t="shared" si="2"/>
        <v>-2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</row>
    <row r="40" spans="1:256" s="49" customFormat="1" ht="14.25">
      <c r="A40" s="53">
        <v>578</v>
      </c>
      <c r="B40" s="53" t="s">
        <v>522</v>
      </c>
      <c r="C40" s="53">
        <v>9</v>
      </c>
      <c r="D40" s="60">
        <v>4</v>
      </c>
      <c r="E40" s="49">
        <v>1</v>
      </c>
      <c r="F40" s="49">
        <f t="shared" si="2"/>
        <v>3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7"/>
    </row>
    <row r="41" spans="1:256" s="49" customFormat="1" ht="14.25">
      <c r="A41" s="53">
        <v>102479</v>
      </c>
      <c r="B41" s="53" t="s">
        <v>523</v>
      </c>
      <c r="C41" s="53">
        <v>2</v>
      </c>
      <c r="D41" s="60">
        <v>1</v>
      </c>
      <c r="E41" s="49">
        <v>1</v>
      </c>
      <c r="F41" s="49">
        <f t="shared" si="2"/>
        <v>0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  <c r="IV41" s="35"/>
    </row>
    <row r="42" spans="1:256" s="49" customFormat="1" ht="14.25">
      <c r="A42" s="53">
        <v>379</v>
      </c>
      <c r="B42" s="53" t="s">
        <v>524</v>
      </c>
      <c r="C42" s="53">
        <v>10</v>
      </c>
      <c r="D42" s="53">
        <v>1</v>
      </c>
      <c r="E42" s="49">
        <v>1</v>
      </c>
      <c r="F42" s="49">
        <f t="shared" si="2"/>
        <v>0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  <c r="IV42" s="34"/>
    </row>
    <row r="43" spans="1:256" s="49" customFormat="1" ht="13.5">
      <c r="A43" s="53">
        <v>329</v>
      </c>
      <c r="B43" s="53" t="s">
        <v>525</v>
      </c>
      <c r="C43" s="53">
        <v>5</v>
      </c>
      <c r="D43" s="53">
        <v>1</v>
      </c>
      <c r="E43" s="49">
        <v>1</v>
      </c>
      <c r="F43" s="49">
        <f t="shared" si="2"/>
        <v>0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6"/>
    </row>
    <row r="44" spans="1:256" s="49" customFormat="1" ht="14.25">
      <c r="A44" s="53">
        <v>110378</v>
      </c>
      <c r="B44" s="53" t="s">
        <v>526</v>
      </c>
      <c r="C44" s="53">
        <v>2</v>
      </c>
      <c r="D44" s="53">
        <v>1</v>
      </c>
      <c r="E44" s="49">
        <v>1</v>
      </c>
      <c r="F44" s="49">
        <f t="shared" si="2"/>
        <v>0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34"/>
    </row>
    <row r="45" spans="1:256" s="49" customFormat="1" ht="14.25">
      <c r="A45" s="53">
        <v>572</v>
      </c>
      <c r="B45" s="53" t="s">
        <v>527</v>
      </c>
      <c r="C45" s="53">
        <v>4</v>
      </c>
      <c r="D45" s="60">
        <v>1</v>
      </c>
      <c r="E45" s="49">
        <v>1</v>
      </c>
      <c r="F45" s="49">
        <f t="shared" si="2"/>
        <v>0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35"/>
    </row>
    <row r="46" spans="1:256" s="49" customFormat="1" ht="14.25">
      <c r="A46" s="53">
        <v>753</v>
      </c>
      <c r="B46" s="53" t="s">
        <v>528</v>
      </c>
      <c r="C46" s="53">
        <v>3</v>
      </c>
      <c r="D46" s="60">
        <v>1</v>
      </c>
      <c r="E46" s="49">
        <v>1</v>
      </c>
      <c r="F46" s="49">
        <f t="shared" si="2"/>
        <v>0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35"/>
    </row>
    <row r="47" spans="1:256" s="49" customFormat="1" ht="14.25">
      <c r="A47" s="53">
        <v>102564</v>
      </c>
      <c r="B47" s="53" t="s">
        <v>529</v>
      </c>
      <c r="C47" s="53">
        <v>3</v>
      </c>
      <c r="D47" s="60">
        <v>1</v>
      </c>
      <c r="E47" s="49">
        <v>1</v>
      </c>
      <c r="F47" s="49">
        <f t="shared" si="2"/>
        <v>0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34"/>
    </row>
    <row r="48" spans="1:256" s="49" customFormat="1" ht="14.25">
      <c r="A48" s="53">
        <v>105751</v>
      </c>
      <c r="B48" s="53" t="s">
        <v>530</v>
      </c>
      <c r="C48" s="53">
        <v>3</v>
      </c>
      <c r="D48" s="60">
        <v>1</v>
      </c>
      <c r="E48" s="49">
        <v>1</v>
      </c>
      <c r="F48" s="49">
        <f t="shared" si="2"/>
        <v>0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5"/>
      <c r="IT48" s="65"/>
      <c r="IU48" s="65"/>
      <c r="IV48" s="35"/>
    </row>
    <row r="49" spans="1:256" s="49" customFormat="1" ht="14.25">
      <c r="A49" s="53">
        <v>545</v>
      </c>
      <c r="B49" s="53" t="s">
        <v>531</v>
      </c>
      <c r="C49" s="53">
        <v>1</v>
      </c>
      <c r="D49" s="60">
        <v>1</v>
      </c>
      <c r="E49" s="49">
        <v>1</v>
      </c>
      <c r="F49" s="49">
        <f t="shared" si="2"/>
        <v>0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67"/>
    </row>
    <row r="50" spans="1:255" s="49" customFormat="1" ht="14.25">
      <c r="A50" s="53">
        <v>104429</v>
      </c>
      <c r="B50" s="53" t="s">
        <v>532</v>
      </c>
      <c r="C50" s="53">
        <v>1</v>
      </c>
      <c r="D50" s="60">
        <v>1</v>
      </c>
      <c r="E50" s="49">
        <v>1</v>
      </c>
      <c r="F50" s="49">
        <f t="shared" si="2"/>
        <v>0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  <c r="IR50" s="65"/>
      <c r="IS50" s="65"/>
      <c r="IT50" s="65"/>
      <c r="IU50" s="65"/>
    </row>
    <row r="51" spans="1:256" s="50" customFormat="1" ht="14.25">
      <c r="A51" s="53">
        <v>391</v>
      </c>
      <c r="B51" s="53" t="s">
        <v>533</v>
      </c>
      <c r="C51" s="53">
        <v>4</v>
      </c>
      <c r="D51" s="53">
        <v>1</v>
      </c>
      <c r="E51" s="49">
        <v>1</v>
      </c>
      <c r="F51" s="49">
        <f t="shared" si="2"/>
        <v>0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  <c r="II51" s="65"/>
      <c r="IJ51" s="65"/>
      <c r="IK51" s="65"/>
      <c r="IL51" s="65"/>
      <c r="IM51" s="65"/>
      <c r="IN51" s="65"/>
      <c r="IO51" s="65"/>
      <c r="IP51" s="65"/>
      <c r="IQ51" s="65"/>
      <c r="IR51" s="65"/>
      <c r="IS51" s="65"/>
      <c r="IT51" s="65"/>
      <c r="IU51" s="65"/>
      <c r="IV51" s="65"/>
    </row>
    <row r="52" spans="1:256" s="49" customFormat="1" ht="14.25">
      <c r="A52" s="53">
        <v>104838</v>
      </c>
      <c r="B52" s="53" t="s">
        <v>534</v>
      </c>
      <c r="C52" s="53">
        <v>3</v>
      </c>
      <c r="D52" s="60">
        <v>1</v>
      </c>
      <c r="E52" s="49">
        <v>1</v>
      </c>
      <c r="F52" s="49">
        <f t="shared" si="2"/>
        <v>0</v>
      </c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  <c r="IR52" s="59"/>
      <c r="IS52" s="59"/>
      <c r="IT52" s="59"/>
      <c r="IU52" s="59"/>
      <c r="IV52" s="57"/>
    </row>
    <row r="53" spans="1:256" s="49" customFormat="1" ht="13.5">
      <c r="A53" s="53">
        <v>308</v>
      </c>
      <c r="B53" s="53" t="s">
        <v>535</v>
      </c>
      <c r="C53" s="53">
        <v>1</v>
      </c>
      <c r="D53" s="60">
        <v>1</v>
      </c>
      <c r="E53" s="49">
        <v>1</v>
      </c>
      <c r="F53" s="49">
        <f t="shared" si="2"/>
        <v>0</v>
      </c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2"/>
    </row>
    <row r="54" spans="1:256" s="49" customFormat="1" ht="14.25">
      <c r="A54" s="53">
        <v>357</v>
      </c>
      <c r="B54" s="53" t="s">
        <v>536</v>
      </c>
      <c r="C54" s="53">
        <v>13</v>
      </c>
      <c r="D54" s="53">
        <v>1</v>
      </c>
      <c r="E54" s="49">
        <v>1</v>
      </c>
      <c r="F54" s="64">
        <v>0</v>
      </c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  <c r="IT54" s="59"/>
      <c r="IU54" s="59"/>
      <c r="IV54" s="57"/>
    </row>
    <row r="55" spans="1:256" s="49" customFormat="1" ht="14.25">
      <c r="A55" s="53">
        <v>570</v>
      </c>
      <c r="B55" s="53" t="s">
        <v>537</v>
      </c>
      <c r="C55" s="53">
        <v>4</v>
      </c>
      <c r="D55" s="53">
        <v>1</v>
      </c>
      <c r="E55" s="49">
        <v>1</v>
      </c>
      <c r="F55" s="64">
        <v>0</v>
      </c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  <c r="IS55" s="59"/>
      <c r="IT55" s="59"/>
      <c r="IU55" s="59"/>
      <c r="IV55" s="57"/>
    </row>
    <row r="56" spans="1:256" s="49" customFormat="1" ht="14.25">
      <c r="A56" s="53">
        <v>347</v>
      </c>
      <c r="B56" s="53" t="s">
        <v>538</v>
      </c>
      <c r="C56" s="53">
        <v>3</v>
      </c>
      <c r="D56" s="55">
        <v>1</v>
      </c>
      <c r="E56" s="49">
        <v>1</v>
      </c>
      <c r="F56" s="64">
        <v>0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  <c r="IU56" s="59"/>
      <c r="IV56" s="34"/>
    </row>
    <row r="57" spans="1:256" s="49" customFormat="1" ht="14.25">
      <c r="A57" s="53">
        <v>585</v>
      </c>
      <c r="B57" s="53" t="s">
        <v>539</v>
      </c>
      <c r="C57" s="53">
        <v>5</v>
      </c>
      <c r="D57" s="60">
        <v>1</v>
      </c>
      <c r="E57" s="49">
        <v>1</v>
      </c>
      <c r="F57" s="64">
        <v>0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2"/>
    </row>
    <row r="58" spans="1:256" s="49" customFormat="1" ht="14.25">
      <c r="A58" s="53">
        <v>727</v>
      </c>
      <c r="B58" s="53" t="s">
        <v>540</v>
      </c>
      <c r="C58" s="53">
        <v>4</v>
      </c>
      <c r="D58" s="60">
        <v>1</v>
      </c>
      <c r="E58" s="49">
        <v>1</v>
      </c>
      <c r="F58" s="49">
        <v>0</v>
      </c>
      <c r="IV58" s="65"/>
    </row>
    <row r="59" spans="1:256" s="49" customFormat="1" ht="14.25">
      <c r="A59" s="53">
        <v>111064</v>
      </c>
      <c r="B59" s="53" t="s">
        <v>541</v>
      </c>
      <c r="C59" s="53">
        <v>1</v>
      </c>
      <c r="D59" s="60">
        <v>1</v>
      </c>
      <c r="E59" s="49">
        <v>1</v>
      </c>
      <c r="F59" s="64">
        <v>0</v>
      </c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  <c r="IU59" s="59"/>
      <c r="IV59" s="65"/>
    </row>
    <row r="60" spans="1:256" s="49" customFormat="1" ht="14.25">
      <c r="A60" s="53">
        <v>113298</v>
      </c>
      <c r="B60" s="53" t="s">
        <v>542</v>
      </c>
      <c r="C60" s="53">
        <v>1</v>
      </c>
      <c r="D60" s="60">
        <v>1</v>
      </c>
      <c r="E60" s="49">
        <v>1</v>
      </c>
      <c r="F60" s="64">
        <v>0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  <c r="IT60" s="65"/>
      <c r="IU60" s="65"/>
      <c r="IV60" s="34"/>
    </row>
    <row r="61" spans="1:256" s="49" customFormat="1" ht="14.25">
      <c r="A61" s="53">
        <v>101453</v>
      </c>
      <c r="B61" s="53" t="s">
        <v>543</v>
      </c>
      <c r="C61" s="53">
        <v>3</v>
      </c>
      <c r="D61" s="53">
        <v>0</v>
      </c>
      <c r="E61" s="49">
        <v>1</v>
      </c>
      <c r="F61" s="49">
        <f>D61-E61</f>
        <v>-1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  <c r="IT61" s="65"/>
      <c r="IU61" s="65"/>
      <c r="IV61" s="65"/>
    </row>
    <row r="62" spans="1:255" s="49" customFormat="1" ht="14.25">
      <c r="A62" s="53">
        <v>114286</v>
      </c>
      <c r="B62" s="53" t="s">
        <v>544</v>
      </c>
      <c r="C62" s="53">
        <v>1</v>
      </c>
      <c r="D62" s="60">
        <v>0</v>
      </c>
      <c r="E62" s="49">
        <v>0</v>
      </c>
      <c r="F62" s="64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</row>
  </sheetData>
  <sheetProtection/>
  <autoFilter ref="A2:IV62">
    <sortState ref="A3:IV62">
      <sortCondition descending="1" sortBy="value" ref="E3:E62"/>
    </sortState>
  </autoFilter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M24" sqref="M24"/>
    </sheetView>
  </sheetViews>
  <sheetFormatPr defaultColWidth="9.00390625" defaultRowHeight="14.25"/>
  <cols>
    <col min="1" max="1" width="17.125" style="0" bestFit="1" customWidth="1"/>
    <col min="2" max="2" width="32.75390625" style="0" customWidth="1"/>
    <col min="3" max="3" width="12.875" style="0" customWidth="1"/>
    <col min="4" max="4" width="14.125" style="0" customWidth="1"/>
    <col min="5" max="5" width="16.50390625" style="0" customWidth="1"/>
    <col min="6" max="6" width="18.875" style="0" customWidth="1"/>
  </cols>
  <sheetData>
    <row r="1" spans="1:7" ht="14.25">
      <c r="A1" s="32" t="s">
        <v>0</v>
      </c>
      <c r="B1" s="32" t="s">
        <v>1</v>
      </c>
      <c r="C1" s="33"/>
      <c r="D1" s="32" t="s">
        <v>2</v>
      </c>
      <c r="E1" s="32" t="s">
        <v>3</v>
      </c>
      <c r="F1" s="32" t="s">
        <v>4</v>
      </c>
      <c r="G1" s="32" t="s">
        <v>5</v>
      </c>
    </row>
    <row r="2" spans="1:8" ht="14.25">
      <c r="A2" s="29">
        <v>112888</v>
      </c>
      <c r="B2" s="29" t="str">
        <f>VLOOKUP(A:A,'[1]查询时间段分门店销售汇总'!$C:$D,2,0)</f>
        <v>四川太极武侯区双楠路药店</v>
      </c>
      <c r="C2" s="29" t="s">
        <v>7</v>
      </c>
      <c r="D2" s="19">
        <v>0</v>
      </c>
      <c r="E2" s="29">
        <v>5</v>
      </c>
      <c r="F2" s="48">
        <f aca="true" t="shared" si="0" ref="F2:F24">E2-D2</f>
        <v>5</v>
      </c>
      <c r="G2" s="19" t="s">
        <v>8</v>
      </c>
      <c r="H2" s="34"/>
    </row>
    <row r="3" spans="1:8" ht="14.25">
      <c r="A3" s="29">
        <v>513</v>
      </c>
      <c r="B3" s="29" t="str">
        <f>VLOOKUP(A:A,'[1]查询时间段分门店销售汇总'!$C:$D,2,0)</f>
        <v>四川太极武侯区顺和街店</v>
      </c>
      <c r="C3" s="29" t="s">
        <v>7</v>
      </c>
      <c r="D3" s="19">
        <v>0</v>
      </c>
      <c r="E3" s="29">
        <v>10</v>
      </c>
      <c r="F3" s="48">
        <f t="shared" si="0"/>
        <v>10</v>
      </c>
      <c r="G3" s="19" t="s">
        <v>8</v>
      </c>
      <c r="H3" s="34"/>
    </row>
    <row r="4" spans="1:8" ht="14.25">
      <c r="A4" s="29">
        <v>106399</v>
      </c>
      <c r="B4" s="29" t="str">
        <f>VLOOKUP(A:A,'[1]查询时间段分门店销售汇总'!$C:$D,2,0)</f>
        <v>四川太极青羊区蜀辉路药店</v>
      </c>
      <c r="C4" s="29" t="s">
        <v>7</v>
      </c>
      <c r="D4" s="19">
        <v>0</v>
      </c>
      <c r="E4" s="29">
        <v>2</v>
      </c>
      <c r="F4" s="48">
        <f t="shared" si="0"/>
        <v>2</v>
      </c>
      <c r="G4" s="19" t="s">
        <v>8</v>
      </c>
      <c r="H4" s="34"/>
    </row>
    <row r="5" spans="1:8" ht="14.25">
      <c r="A5" s="29">
        <v>106569</v>
      </c>
      <c r="B5" s="29" t="str">
        <f>VLOOKUP(A:A,'[1]查询时间段分门店销售汇总'!$C:$D,2,0)</f>
        <v>四川太极武侯区大悦路药店</v>
      </c>
      <c r="C5" s="29" t="s">
        <v>7</v>
      </c>
      <c r="D5" s="19">
        <v>0</v>
      </c>
      <c r="E5" s="29">
        <v>3</v>
      </c>
      <c r="F5" s="48">
        <f t="shared" si="0"/>
        <v>3</v>
      </c>
      <c r="G5" s="19" t="s">
        <v>8</v>
      </c>
      <c r="H5" s="34"/>
    </row>
    <row r="6" spans="1:8" ht="14.25">
      <c r="A6" s="29">
        <v>102565</v>
      </c>
      <c r="B6" s="29" t="str">
        <f>VLOOKUP(A:A,'[1]查询时间段分门店销售汇总'!$C:$D,2,0)</f>
        <v>四川太极武侯区佳灵路药店</v>
      </c>
      <c r="C6" s="29" t="s">
        <v>7</v>
      </c>
      <c r="D6" s="19">
        <v>0</v>
      </c>
      <c r="E6" s="29">
        <v>7</v>
      </c>
      <c r="F6" s="48">
        <f t="shared" si="0"/>
        <v>7</v>
      </c>
      <c r="G6" s="19" t="s">
        <v>8</v>
      </c>
      <c r="H6" s="34"/>
    </row>
    <row r="7" spans="1:8" ht="14.25">
      <c r="A7" s="29">
        <v>732</v>
      </c>
      <c r="B7" s="29" t="str">
        <f>VLOOKUP(A:A,'[1]查询时间段分门店销售汇总'!$C:$D,2,0)</f>
        <v>四川太极邛崃市羊安镇永康大道药店</v>
      </c>
      <c r="C7" s="29" t="s">
        <v>9</v>
      </c>
      <c r="D7" s="19">
        <v>0</v>
      </c>
      <c r="E7" s="29">
        <v>2</v>
      </c>
      <c r="F7" s="48">
        <f t="shared" si="0"/>
        <v>2</v>
      </c>
      <c r="G7" s="19" t="s">
        <v>10</v>
      </c>
      <c r="H7" s="34"/>
    </row>
    <row r="8" spans="1:8" ht="14.25">
      <c r="A8" s="29">
        <v>721</v>
      </c>
      <c r="B8" s="29" t="str">
        <f>VLOOKUP(A:A,'[1]查询时间段分门店销售汇总'!$C:$D,2,0)</f>
        <v>四川太极邛崃市临邛镇洪川小区药店</v>
      </c>
      <c r="C8" s="29" t="s">
        <v>9</v>
      </c>
      <c r="D8" s="19">
        <v>0</v>
      </c>
      <c r="E8" s="29">
        <v>3</v>
      </c>
      <c r="F8" s="48">
        <f t="shared" si="0"/>
        <v>3</v>
      </c>
      <c r="G8" s="19" t="s">
        <v>10</v>
      </c>
      <c r="H8" s="34"/>
    </row>
    <row r="9" spans="1:8" ht="14.25">
      <c r="A9" s="29">
        <v>373</v>
      </c>
      <c r="B9" s="29" t="str">
        <f>VLOOKUP(A:A,'[1]查询时间段分门店销售汇总'!$C:$D,2,0)</f>
        <v>四川太极通盈街药店</v>
      </c>
      <c r="C9" s="29" t="s">
        <v>11</v>
      </c>
      <c r="D9" s="19">
        <v>0</v>
      </c>
      <c r="E9" s="29">
        <v>4</v>
      </c>
      <c r="F9" s="48">
        <f t="shared" si="0"/>
        <v>4</v>
      </c>
      <c r="G9" s="19" t="s">
        <v>12</v>
      </c>
      <c r="H9" s="34"/>
    </row>
    <row r="10" spans="1:8" ht="14.25">
      <c r="A10" s="29">
        <v>113833</v>
      </c>
      <c r="B10" s="29" t="str">
        <f>VLOOKUP(A:A,'[1]查询时间段分门店销售汇总'!$C:$D,2,0)</f>
        <v>四川太极青羊区光华西一路药店</v>
      </c>
      <c r="C10" s="29" t="s">
        <v>7</v>
      </c>
      <c r="D10" s="19">
        <v>0</v>
      </c>
      <c r="E10" s="29">
        <v>1</v>
      </c>
      <c r="F10" s="48">
        <f t="shared" si="0"/>
        <v>1</v>
      </c>
      <c r="G10" s="19" t="s">
        <v>12</v>
      </c>
      <c r="H10" s="34"/>
    </row>
    <row r="11" spans="1:8" ht="14.25">
      <c r="A11" s="29">
        <v>102935</v>
      </c>
      <c r="B11" s="29" t="str">
        <f>VLOOKUP(A:A,'[1]查询时间段分门店销售汇总'!$C:$D,2,0)</f>
        <v>四川太极青羊区童子街药店</v>
      </c>
      <c r="C11" s="29" t="s">
        <v>11</v>
      </c>
      <c r="D11" s="19">
        <v>0</v>
      </c>
      <c r="E11" s="29">
        <v>3</v>
      </c>
      <c r="F11" s="48">
        <f t="shared" si="0"/>
        <v>3</v>
      </c>
      <c r="G11" s="19" t="s">
        <v>13</v>
      </c>
      <c r="H11" s="34"/>
    </row>
    <row r="12" spans="1:8" ht="14.25">
      <c r="A12" s="29">
        <v>116482</v>
      </c>
      <c r="B12" s="29" t="str">
        <f>VLOOKUP(A:A,'[1]查询时间段分门店销售汇总'!$C:$D,2,0)</f>
        <v>四川太极锦江区宏济中路药店</v>
      </c>
      <c r="C12" s="29" t="s">
        <v>11</v>
      </c>
      <c r="D12" s="19">
        <v>0</v>
      </c>
      <c r="E12" s="29">
        <v>2</v>
      </c>
      <c r="F12" s="48">
        <f t="shared" si="0"/>
        <v>2</v>
      </c>
      <c r="G12" s="19" t="s">
        <v>13</v>
      </c>
      <c r="H12" s="34"/>
    </row>
    <row r="13" spans="1:8" ht="14.25">
      <c r="A13" s="29">
        <v>102934</v>
      </c>
      <c r="B13" s="29" t="str">
        <f>VLOOKUP(A:A,'[1]查询时间段分门店销售汇总'!$C:$D,2,0)</f>
        <v>四川太极金牛区银河北街药店</v>
      </c>
      <c r="C13" s="29" t="s">
        <v>7</v>
      </c>
      <c r="D13" s="19">
        <v>0</v>
      </c>
      <c r="E13" s="29">
        <v>3</v>
      </c>
      <c r="F13" s="48">
        <f t="shared" si="0"/>
        <v>3</v>
      </c>
      <c r="G13" s="19" t="s">
        <v>14</v>
      </c>
      <c r="H13" s="34"/>
    </row>
    <row r="14" spans="1:8" ht="14.25">
      <c r="A14" s="29">
        <v>745</v>
      </c>
      <c r="B14" s="29" t="str">
        <f>VLOOKUP(A:A,'[1]查询时间段分门店销售汇总'!$C:$D,2,0)</f>
        <v>四川太极金牛区金沙路药店</v>
      </c>
      <c r="C14" s="29" t="s">
        <v>7</v>
      </c>
      <c r="D14" s="19">
        <v>0</v>
      </c>
      <c r="E14" s="29">
        <v>2</v>
      </c>
      <c r="F14" s="48">
        <f t="shared" si="0"/>
        <v>2</v>
      </c>
      <c r="G14" s="19" t="s">
        <v>14</v>
      </c>
      <c r="H14" s="34"/>
    </row>
    <row r="15" spans="1:8" ht="14.25">
      <c r="A15" s="29">
        <v>105267</v>
      </c>
      <c r="B15" s="29" t="str">
        <f>VLOOKUP(A:A,'[1]查询时间段分门店销售汇总'!$C:$D,2,0)</f>
        <v>四川太极金牛区蜀汉路药店</v>
      </c>
      <c r="C15" s="29" t="s">
        <v>7</v>
      </c>
      <c r="D15" s="19">
        <v>1</v>
      </c>
      <c r="E15" s="29">
        <v>7</v>
      </c>
      <c r="F15" s="48">
        <f t="shared" si="0"/>
        <v>6</v>
      </c>
      <c r="G15" s="19" t="s">
        <v>14</v>
      </c>
      <c r="H15" s="34"/>
    </row>
    <row r="16" spans="1:8" ht="14.25">
      <c r="A16" s="29">
        <v>104430</v>
      </c>
      <c r="B16" s="29" t="str">
        <f>VLOOKUP(A:A,'[1]查询时间段分门店销售汇总'!$C:$D,2,0)</f>
        <v>四川太极高新区中和大道药店</v>
      </c>
      <c r="C16" s="29" t="s">
        <v>15</v>
      </c>
      <c r="D16" s="19">
        <v>0</v>
      </c>
      <c r="E16" s="29">
        <v>3</v>
      </c>
      <c r="F16" s="48">
        <f t="shared" si="0"/>
        <v>3</v>
      </c>
      <c r="G16" s="19" t="s">
        <v>14</v>
      </c>
      <c r="H16" s="34"/>
    </row>
    <row r="17" spans="1:8" ht="14.25">
      <c r="A17" s="29">
        <v>724</v>
      </c>
      <c r="B17" s="29" t="str">
        <f>VLOOKUP(A:A,'[1]查询时间段分门店销售汇总'!$C:$D,2,0)</f>
        <v>四川太极锦江区观音桥街药店</v>
      </c>
      <c r="C17" s="29" t="s">
        <v>15</v>
      </c>
      <c r="D17" s="19">
        <v>1</v>
      </c>
      <c r="E17" s="29">
        <v>4</v>
      </c>
      <c r="F17" s="48">
        <f t="shared" si="0"/>
        <v>3</v>
      </c>
      <c r="G17" s="19" t="s">
        <v>14</v>
      </c>
      <c r="H17" s="34"/>
    </row>
    <row r="18" spans="1:8" ht="14.25">
      <c r="A18" s="29">
        <v>546</v>
      </c>
      <c r="B18" s="29" t="str">
        <f>VLOOKUP(A:A,'[1]查询时间段分门店销售汇总'!$C:$D,2,0)</f>
        <v>四川太极锦江区榕声路店</v>
      </c>
      <c r="C18" s="29" t="s">
        <v>15</v>
      </c>
      <c r="D18" s="19">
        <v>0</v>
      </c>
      <c r="E18" s="29">
        <v>4</v>
      </c>
      <c r="F18" s="48">
        <f t="shared" si="0"/>
        <v>4</v>
      </c>
      <c r="G18" s="19" t="s">
        <v>14</v>
      </c>
      <c r="H18" s="34"/>
    </row>
    <row r="19" spans="1:8" ht="14.25">
      <c r="A19" s="29">
        <v>103639</v>
      </c>
      <c r="B19" s="29" t="str">
        <f>VLOOKUP(A:A,'[1]查询时间段分门店销售汇总'!$C:$D,2,0)</f>
        <v>四川太极成华区金马河路药店</v>
      </c>
      <c r="C19" s="29" t="s">
        <v>15</v>
      </c>
      <c r="D19" s="19">
        <v>0</v>
      </c>
      <c r="E19" s="29">
        <v>2</v>
      </c>
      <c r="F19" s="48">
        <f t="shared" si="0"/>
        <v>2</v>
      </c>
      <c r="G19" s="19" t="s">
        <v>14</v>
      </c>
      <c r="H19" s="34"/>
    </row>
    <row r="20" spans="1:8" ht="14.25">
      <c r="A20" s="29">
        <v>105910</v>
      </c>
      <c r="B20" s="29" t="str">
        <f>VLOOKUP(A:A,'[1]查询时间段分门店销售汇总'!$C:$D,2,0)</f>
        <v>四川太极高新区紫薇东路药店</v>
      </c>
      <c r="C20" s="29" t="s">
        <v>15</v>
      </c>
      <c r="D20" s="19">
        <v>1</v>
      </c>
      <c r="E20" s="29">
        <v>2</v>
      </c>
      <c r="F20" s="48">
        <f t="shared" si="0"/>
        <v>1</v>
      </c>
      <c r="G20" s="19" t="s">
        <v>14</v>
      </c>
      <c r="H20" s="34"/>
    </row>
    <row r="21" spans="1:8" ht="14.25">
      <c r="A21" s="29">
        <v>573</v>
      </c>
      <c r="B21" s="29" t="str">
        <f>VLOOKUP(A:A,'[1]查询时间段分门店销售汇总'!$C:$D,2,0)</f>
        <v>四川太极双流县西航港街道锦华路一段药店</v>
      </c>
      <c r="C21" s="29" t="s">
        <v>15</v>
      </c>
      <c r="D21" s="19">
        <v>0</v>
      </c>
      <c r="E21" s="29">
        <v>2</v>
      </c>
      <c r="F21" s="48">
        <f t="shared" si="0"/>
        <v>2</v>
      </c>
      <c r="G21" s="19" t="s">
        <v>14</v>
      </c>
      <c r="H21" s="34"/>
    </row>
    <row r="22" spans="1:8" ht="14.25">
      <c r="A22" s="29">
        <v>399</v>
      </c>
      <c r="B22" s="29" t="str">
        <f>VLOOKUP(A:A,'[1]查询时间段分门店销售汇总'!$C:$D,2,0)</f>
        <v>四川太极高新天久北巷药店</v>
      </c>
      <c r="C22" s="29" t="s">
        <v>15</v>
      </c>
      <c r="D22" s="19">
        <v>1</v>
      </c>
      <c r="E22" s="29">
        <v>2</v>
      </c>
      <c r="F22" s="48">
        <f t="shared" si="0"/>
        <v>1</v>
      </c>
      <c r="G22" s="19" t="s">
        <v>14</v>
      </c>
      <c r="H22" s="34"/>
    </row>
    <row r="23" spans="1:8" ht="14.25">
      <c r="A23" s="29">
        <v>337</v>
      </c>
      <c r="B23" s="29" t="str">
        <f>VLOOKUP(A:A,'[1]查询时间段分门店销售汇总'!$C:$D,2,0)</f>
        <v>四川太极浆洗街药店</v>
      </c>
      <c r="C23" s="29" t="s">
        <v>11</v>
      </c>
      <c r="D23" s="19">
        <v>1</v>
      </c>
      <c r="E23" s="29">
        <v>5</v>
      </c>
      <c r="F23" s="48">
        <f t="shared" si="0"/>
        <v>4</v>
      </c>
      <c r="G23" s="19" t="s">
        <v>16</v>
      </c>
      <c r="H23" s="34"/>
    </row>
    <row r="24" spans="1:8" ht="14.25">
      <c r="A24" s="29">
        <v>511</v>
      </c>
      <c r="B24" s="29" t="str">
        <f>VLOOKUP(A:A,'[1]查询时间段分门店销售汇总'!$C:$D,2,0)</f>
        <v>四川太极成华杉板桥南一路店</v>
      </c>
      <c r="C24" s="29" t="s">
        <v>11</v>
      </c>
      <c r="D24" s="19">
        <v>0</v>
      </c>
      <c r="E24" s="29">
        <v>4</v>
      </c>
      <c r="F24" s="48">
        <f t="shared" si="0"/>
        <v>4</v>
      </c>
      <c r="G24" s="19" t="s">
        <v>16</v>
      </c>
      <c r="H24" s="34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">
      <selection activeCell="A23" sqref="A23:IV23"/>
    </sheetView>
  </sheetViews>
  <sheetFormatPr defaultColWidth="8.00390625" defaultRowHeight="14.25"/>
  <cols>
    <col min="1" max="1" width="9.375" style="38" customWidth="1"/>
    <col min="2" max="2" width="8.00390625" style="38" customWidth="1"/>
    <col min="3" max="3" width="42.125" style="38" customWidth="1"/>
    <col min="4" max="4" width="21.625" style="38" customWidth="1"/>
    <col min="5" max="5" width="24.875" style="38" customWidth="1"/>
    <col min="6" max="6" width="24.00390625" style="38" customWidth="1"/>
    <col min="7" max="7" width="16.00390625" style="38" customWidth="1"/>
    <col min="8" max="8" width="8.00390625" style="39" customWidth="1"/>
    <col min="9" max="16384" width="8.00390625" style="38" customWidth="1"/>
  </cols>
  <sheetData>
    <row r="1" spans="1:8" s="38" customFormat="1" ht="14.25">
      <c r="A1" s="40" t="s">
        <v>25</v>
      </c>
      <c r="B1" s="40" t="s">
        <v>0</v>
      </c>
      <c r="C1" s="40" t="s">
        <v>26</v>
      </c>
      <c r="D1" s="40" t="s">
        <v>545</v>
      </c>
      <c r="E1" s="40" t="s">
        <v>546</v>
      </c>
      <c r="F1" s="40" t="s">
        <v>547</v>
      </c>
      <c r="G1" s="40" t="s">
        <v>548</v>
      </c>
      <c r="H1" s="41" t="s">
        <v>31</v>
      </c>
    </row>
    <row r="2" spans="1:9" s="38" customFormat="1" ht="13.5">
      <c r="A2" s="42">
        <v>2</v>
      </c>
      <c r="B2" s="42">
        <v>339</v>
      </c>
      <c r="C2" s="42" t="s">
        <v>549</v>
      </c>
      <c r="D2" s="43">
        <v>-0.349515182039357</v>
      </c>
      <c r="E2" s="43">
        <v>-0.39691835326824493</v>
      </c>
      <c r="F2" s="43">
        <v>-0.3047247507585609</v>
      </c>
      <c r="G2" s="42" t="s">
        <v>7</v>
      </c>
      <c r="H2" s="44"/>
      <c r="I2" s="46" t="e">
        <v>#N/A</v>
      </c>
    </row>
    <row r="3" spans="1:9" s="38" customFormat="1" ht="13.5">
      <c r="A3" s="42">
        <v>13</v>
      </c>
      <c r="B3" s="42">
        <v>343</v>
      </c>
      <c r="C3" s="42" t="s">
        <v>550</v>
      </c>
      <c r="D3" s="43">
        <v>-0.17972364216489606</v>
      </c>
      <c r="E3" s="43">
        <v>-0.23662626260831918</v>
      </c>
      <c r="F3" s="43">
        <v>-0.10578057412504915</v>
      </c>
      <c r="G3" s="42" t="s">
        <v>7</v>
      </c>
      <c r="H3" s="44"/>
      <c r="I3" s="46" t="e">
        <v>#N/A</v>
      </c>
    </row>
    <row r="4" spans="1:9" s="38" customFormat="1" ht="13.5">
      <c r="A4" s="42">
        <v>17</v>
      </c>
      <c r="B4" s="42">
        <v>103198</v>
      </c>
      <c r="C4" s="42" t="s">
        <v>551</v>
      </c>
      <c r="D4" s="43">
        <v>-0.14042961275730814</v>
      </c>
      <c r="E4" s="43">
        <v>-0.2192959787171221</v>
      </c>
      <c r="F4" s="43">
        <v>-0.1058455617031513</v>
      </c>
      <c r="G4" s="42" t="s">
        <v>7</v>
      </c>
      <c r="H4" s="44"/>
      <c r="I4" s="46" t="e">
        <v>#N/A</v>
      </c>
    </row>
    <row r="5" spans="1:9" s="38" customFormat="1" ht="13.5">
      <c r="A5" s="42">
        <v>18</v>
      </c>
      <c r="B5" s="42">
        <v>114286</v>
      </c>
      <c r="C5" s="42" t="s">
        <v>544</v>
      </c>
      <c r="D5" s="43">
        <v>-0.13313217496861876</v>
      </c>
      <c r="E5" s="43">
        <v>-0.3589556221751623</v>
      </c>
      <c r="F5" s="43">
        <v>-0.13337846987136087</v>
      </c>
      <c r="G5" s="42" t="s">
        <v>7</v>
      </c>
      <c r="H5" s="45" t="s">
        <v>552</v>
      </c>
      <c r="I5" s="46" t="e">
        <v>#N/A</v>
      </c>
    </row>
    <row r="6" spans="1:9" s="38" customFormat="1" ht="13.5">
      <c r="A6" s="42">
        <v>23</v>
      </c>
      <c r="B6" s="42">
        <v>112415</v>
      </c>
      <c r="C6" s="42" t="s">
        <v>553</v>
      </c>
      <c r="D6" s="43">
        <v>-0.06423560224397945</v>
      </c>
      <c r="E6" s="43">
        <v>-0.10649869841788581</v>
      </c>
      <c r="F6" s="43">
        <v>-0.13142375737152484</v>
      </c>
      <c r="G6" s="42" t="s">
        <v>7</v>
      </c>
      <c r="H6" s="45" t="s">
        <v>552</v>
      </c>
      <c r="I6" s="46" t="e">
        <v>#N/A</v>
      </c>
    </row>
    <row r="7" spans="1:9" s="38" customFormat="1" ht="13.5">
      <c r="A7" s="42">
        <v>28</v>
      </c>
      <c r="B7" s="42">
        <v>113025</v>
      </c>
      <c r="C7" s="42" t="s">
        <v>554</v>
      </c>
      <c r="D7" s="43">
        <v>-0.01451501039340783</v>
      </c>
      <c r="E7" s="43">
        <v>-0.08495423362063806</v>
      </c>
      <c r="F7" s="43">
        <v>-0.049586776859504134</v>
      </c>
      <c r="G7" s="42" t="s">
        <v>7</v>
      </c>
      <c r="H7" s="45" t="s">
        <v>552</v>
      </c>
      <c r="I7" s="46" t="e">
        <v>#N/A</v>
      </c>
    </row>
    <row r="8" spans="1:9" s="38" customFormat="1" ht="13.5">
      <c r="A8" s="42">
        <v>7</v>
      </c>
      <c r="B8" s="42">
        <v>377</v>
      </c>
      <c r="C8" s="42" t="s">
        <v>555</v>
      </c>
      <c r="D8" s="43">
        <v>-0.2919846655181111</v>
      </c>
      <c r="E8" s="43">
        <v>-0.29541415340401583</v>
      </c>
      <c r="F8" s="43">
        <v>-0.2653862941946748</v>
      </c>
      <c r="G8" s="42" t="s">
        <v>15</v>
      </c>
      <c r="H8" s="44"/>
      <c r="I8" s="47" t="e">
        <v>#N/A</v>
      </c>
    </row>
    <row r="9" spans="1:9" s="38" customFormat="1" ht="13.5">
      <c r="A9" s="42">
        <v>8</v>
      </c>
      <c r="B9" s="42">
        <v>106485</v>
      </c>
      <c r="C9" s="42" t="s">
        <v>556</v>
      </c>
      <c r="D9" s="43">
        <v>-0.28687833904566007</v>
      </c>
      <c r="E9" s="43">
        <v>-0.24342813513397135</v>
      </c>
      <c r="F9" s="43">
        <v>-0.2737388724035608</v>
      </c>
      <c r="G9" s="42" t="s">
        <v>15</v>
      </c>
      <c r="H9" s="44"/>
      <c r="I9" s="47" t="e">
        <v>#N/A</v>
      </c>
    </row>
    <row r="10" spans="1:9" s="38" customFormat="1" ht="13.5">
      <c r="A10" s="42">
        <v>12</v>
      </c>
      <c r="B10" s="42">
        <v>113008</v>
      </c>
      <c r="C10" s="42" t="s">
        <v>557</v>
      </c>
      <c r="D10" s="43">
        <v>-0.19656844542713253</v>
      </c>
      <c r="E10" s="43">
        <v>-0.17547770485832415</v>
      </c>
      <c r="F10" s="43">
        <v>-0.18371212121212122</v>
      </c>
      <c r="G10" s="42" t="s">
        <v>15</v>
      </c>
      <c r="H10" s="45" t="s">
        <v>552</v>
      </c>
      <c r="I10" s="46" t="e">
        <v>#N/A</v>
      </c>
    </row>
    <row r="11" spans="1:9" s="38" customFormat="1" ht="13.5">
      <c r="A11" s="42">
        <v>14</v>
      </c>
      <c r="B11" s="42">
        <v>115971</v>
      </c>
      <c r="C11" s="42" t="s">
        <v>558</v>
      </c>
      <c r="D11" s="43">
        <v>-0.15894686837034866</v>
      </c>
      <c r="E11" s="43">
        <v>-0.27312701132765066</v>
      </c>
      <c r="F11" s="43">
        <v>-0.04903314917127072</v>
      </c>
      <c r="G11" s="42" t="s">
        <v>15</v>
      </c>
      <c r="H11" s="45" t="s">
        <v>552</v>
      </c>
      <c r="I11" s="46" t="e">
        <v>#N/A</v>
      </c>
    </row>
    <row r="12" spans="1:9" s="38" customFormat="1" ht="13.5">
      <c r="A12" s="42">
        <v>22</v>
      </c>
      <c r="B12" s="42">
        <v>598</v>
      </c>
      <c r="C12" s="42" t="s">
        <v>559</v>
      </c>
      <c r="D12" s="43">
        <v>-0.07508524711701724</v>
      </c>
      <c r="E12" s="43">
        <v>-0.1287130020868897</v>
      </c>
      <c r="F12" s="43">
        <v>-0.09537489227233553</v>
      </c>
      <c r="G12" s="42" t="s">
        <v>15</v>
      </c>
      <c r="H12" s="44"/>
      <c r="I12" s="46" t="e">
        <v>#N/A</v>
      </c>
    </row>
    <row r="13" spans="1:9" s="38" customFormat="1" ht="13.5">
      <c r="A13" s="42">
        <v>24</v>
      </c>
      <c r="B13" s="42">
        <v>733</v>
      </c>
      <c r="C13" s="42" t="s">
        <v>560</v>
      </c>
      <c r="D13" s="43">
        <v>-0.06335724841827516</v>
      </c>
      <c r="E13" s="43">
        <v>-0.12956221355345665</v>
      </c>
      <c r="F13" s="43">
        <v>-0.14410024364775495</v>
      </c>
      <c r="G13" s="42" t="s">
        <v>15</v>
      </c>
      <c r="H13" s="44"/>
      <c r="I13" s="46" t="e">
        <v>#N/A</v>
      </c>
    </row>
    <row r="14" spans="1:9" s="38" customFormat="1" ht="13.5">
      <c r="A14" s="42">
        <v>26</v>
      </c>
      <c r="B14" s="42">
        <v>114069</v>
      </c>
      <c r="C14" s="42" t="s">
        <v>561</v>
      </c>
      <c r="D14" s="43">
        <v>-0.021959775645221277</v>
      </c>
      <c r="E14" s="43">
        <v>-0.006540563108342645</v>
      </c>
      <c r="F14" s="43">
        <v>-0.08616944243301955</v>
      </c>
      <c r="G14" s="42" t="s">
        <v>15</v>
      </c>
      <c r="H14" s="45" t="s">
        <v>552</v>
      </c>
      <c r="I14" s="46" t="e">
        <v>#N/A</v>
      </c>
    </row>
    <row r="15" spans="1:9" s="38" customFormat="1" ht="13.5">
      <c r="A15" s="42">
        <v>5</v>
      </c>
      <c r="B15" s="42">
        <v>102478</v>
      </c>
      <c r="C15" s="42" t="s">
        <v>562</v>
      </c>
      <c r="D15" s="43">
        <v>-0.30503973699870984</v>
      </c>
      <c r="E15" s="43">
        <v>-0.46552611263416716</v>
      </c>
      <c r="F15" s="43">
        <v>-0.12415349887133183</v>
      </c>
      <c r="G15" s="42" t="s">
        <v>11</v>
      </c>
      <c r="H15" s="44"/>
      <c r="I15" s="46" t="e">
        <v>#N/A</v>
      </c>
    </row>
    <row r="16" spans="1:9" s="38" customFormat="1" ht="13.5">
      <c r="A16" s="42">
        <v>6</v>
      </c>
      <c r="B16" s="42">
        <v>107829</v>
      </c>
      <c r="C16" s="42" t="s">
        <v>563</v>
      </c>
      <c r="D16" s="43">
        <v>-0.30460090277010654</v>
      </c>
      <c r="E16" s="43">
        <v>-0.15702461426686076</v>
      </c>
      <c r="F16" s="43">
        <v>-0.2523297491039427</v>
      </c>
      <c r="G16" s="42" t="s">
        <v>11</v>
      </c>
      <c r="H16" s="44"/>
      <c r="I16" s="46" t="e">
        <v>#N/A</v>
      </c>
    </row>
    <row r="17" spans="1:9" s="38" customFormat="1" ht="13.5">
      <c r="A17" s="42">
        <v>9</v>
      </c>
      <c r="B17" s="42">
        <v>103199</v>
      </c>
      <c r="C17" s="42" t="s">
        <v>564</v>
      </c>
      <c r="D17" s="43">
        <v>-0.2532252685455864</v>
      </c>
      <c r="E17" s="43">
        <v>-0.22199531430891545</v>
      </c>
      <c r="F17" s="43">
        <v>-0.3341571922886802</v>
      </c>
      <c r="G17" s="42" t="s">
        <v>11</v>
      </c>
      <c r="H17" s="44"/>
      <c r="I17" s="46" t="e">
        <v>#N/A</v>
      </c>
    </row>
    <row r="18" spans="1:9" s="38" customFormat="1" ht="13.5">
      <c r="A18" s="42">
        <v>10</v>
      </c>
      <c r="B18" s="42">
        <v>113299</v>
      </c>
      <c r="C18" s="42" t="s">
        <v>565</v>
      </c>
      <c r="D18" s="43">
        <v>-0.22441492206200014</v>
      </c>
      <c r="E18" s="43">
        <v>-0.32994807570436824</v>
      </c>
      <c r="F18" s="43">
        <v>-0.061734965407131456</v>
      </c>
      <c r="G18" s="42" t="s">
        <v>11</v>
      </c>
      <c r="H18" s="45" t="s">
        <v>552</v>
      </c>
      <c r="I18" s="46" t="e">
        <v>#N/A</v>
      </c>
    </row>
    <row r="19" spans="1:9" s="38" customFormat="1" ht="13.5">
      <c r="A19" s="42">
        <v>27</v>
      </c>
      <c r="B19" s="42">
        <v>114622</v>
      </c>
      <c r="C19" s="42" t="s">
        <v>566</v>
      </c>
      <c r="D19" s="43">
        <v>-0.020055879482601433</v>
      </c>
      <c r="E19" s="43">
        <v>-0.04930483874737303</v>
      </c>
      <c r="F19" s="43">
        <v>-0.032454361054766734</v>
      </c>
      <c r="G19" s="42" t="s">
        <v>11</v>
      </c>
      <c r="H19" s="45" t="s">
        <v>552</v>
      </c>
      <c r="I19" s="46" t="e">
        <v>#N/A</v>
      </c>
    </row>
    <row r="20" spans="1:9" s="38" customFormat="1" ht="13.5">
      <c r="A20" s="42">
        <v>1</v>
      </c>
      <c r="B20" s="42">
        <v>371</v>
      </c>
      <c r="C20" s="42" t="s">
        <v>567</v>
      </c>
      <c r="D20" s="43">
        <v>-0.3845465491283149</v>
      </c>
      <c r="E20" s="43">
        <v>-0.49669861759597345</v>
      </c>
      <c r="F20" s="43">
        <v>-0.4604117181314331</v>
      </c>
      <c r="G20" s="42" t="s">
        <v>19</v>
      </c>
      <c r="H20" s="44"/>
      <c r="I20" s="46" t="e">
        <v>#N/A</v>
      </c>
    </row>
    <row r="21" spans="1:9" s="38" customFormat="1" ht="13.5">
      <c r="A21" s="42">
        <v>21</v>
      </c>
      <c r="B21" s="42">
        <v>385</v>
      </c>
      <c r="C21" s="42" t="s">
        <v>568</v>
      </c>
      <c r="D21" s="43">
        <v>-0.09855465755122848</v>
      </c>
      <c r="E21" s="43">
        <v>-0.2832104372875234</v>
      </c>
      <c r="F21" s="43">
        <v>-0.2500586441473141</v>
      </c>
      <c r="G21" s="42" t="s">
        <v>19</v>
      </c>
      <c r="H21" s="44"/>
      <c r="I21" s="46" t="e">
        <v>#N/A</v>
      </c>
    </row>
    <row r="22" spans="1:9" s="38" customFormat="1" ht="13.5">
      <c r="A22" s="42">
        <v>4</v>
      </c>
      <c r="B22" s="42">
        <v>716</v>
      </c>
      <c r="C22" s="42" t="s">
        <v>569</v>
      </c>
      <c r="D22" s="43">
        <v>-0.3099966230609791</v>
      </c>
      <c r="E22" s="43">
        <v>-0.37484080095099315</v>
      </c>
      <c r="F22" s="43">
        <v>-0.34131205673758863</v>
      </c>
      <c r="G22" s="42" t="s">
        <v>18</v>
      </c>
      <c r="H22" s="44"/>
      <c r="I22" s="46" t="e">
        <v>#N/A</v>
      </c>
    </row>
    <row r="23" spans="1:9" s="38" customFormat="1" ht="13.5">
      <c r="A23" s="42">
        <v>11</v>
      </c>
      <c r="B23" s="42">
        <v>549</v>
      </c>
      <c r="C23" s="42" t="s">
        <v>570</v>
      </c>
      <c r="D23" s="43">
        <v>-0.21688909264102152</v>
      </c>
      <c r="E23" s="43">
        <v>-0.27265454021347924</v>
      </c>
      <c r="F23" s="43">
        <v>-0.28102481985588473</v>
      </c>
      <c r="G23" s="42" t="s">
        <v>18</v>
      </c>
      <c r="H23" s="44"/>
      <c r="I23" s="46" t="e">
        <v>#N/A</v>
      </c>
    </row>
    <row r="24" spans="1:9" s="38" customFormat="1" ht="13.5">
      <c r="A24" s="42">
        <v>15</v>
      </c>
      <c r="B24" s="42">
        <v>748</v>
      </c>
      <c r="C24" s="42" t="s">
        <v>571</v>
      </c>
      <c r="D24" s="43">
        <v>-0.15253090092747262</v>
      </c>
      <c r="E24" s="43">
        <v>-0.16488455165234944</v>
      </c>
      <c r="F24" s="43">
        <v>-0.11358734723220705</v>
      </c>
      <c r="G24" s="42" t="s">
        <v>18</v>
      </c>
      <c r="H24" s="44"/>
      <c r="I24" s="46" t="e">
        <v>#N/A</v>
      </c>
    </row>
    <row r="25" spans="1:9" s="38" customFormat="1" ht="13.5">
      <c r="A25" s="42">
        <v>19</v>
      </c>
      <c r="B25" s="42">
        <v>594</v>
      </c>
      <c r="C25" s="42" t="s">
        <v>572</v>
      </c>
      <c r="D25" s="43">
        <v>-0.12256753512395513</v>
      </c>
      <c r="E25" s="43">
        <v>-0.08850784941969575</v>
      </c>
      <c r="F25" s="43">
        <v>-0.16617502458210423</v>
      </c>
      <c r="G25" s="42" t="s">
        <v>18</v>
      </c>
      <c r="H25" s="44"/>
      <c r="I25" s="46" t="e">
        <v>#N/A</v>
      </c>
    </row>
    <row r="26" spans="1:9" s="38" customFormat="1" ht="13.5">
      <c r="A26" s="42">
        <v>20</v>
      </c>
      <c r="B26" s="42">
        <v>720</v>
      </c>
      <c r="C26" s="42" t="s">
        <v>573</v>
      </c>
      <c r="D26" s="43">
        <v>-0.09876596439118608</v>
      </c>
      <c r="E26" s="43">
        <v>-0.14719596863434944</v>
      </c>
      <c r="F26" s="43">
        <v>-0.33001149865848983</v>
      </c>
      <c r="G26" s="42" t="s">
        <v>18</v>
      </c>
      <c r="H26" s="44"/>
      <c r="I26" s="46" t="e">
        <v>#N/A</v>
      </c>
    </row>
    <row r="27" spans="1:9" s="38" customFormat="1" ht="13.5">
      <c r="A27" s="42">
        <v>25</v>
      </c>
      <c r="B27" s="42">
        <v>107728</v>
      </c>
      <c r="C27" s="42" t="s">
        <v>574</v>
      </c>
      <c r="D27" s="43">
        <v>-0.05125509081754145</v>
      </c>
      <c r="E27" s="43">
        <v>-0.044460680239630804</v>
      </c>
      <c r="F27" s="43">
        <v>-0.035830618892508145</v>
      </c>
      <c r="G27" s="42" t="s">
        <v>18</v>
      </c>
      <c r="H27" s="44"/>
      <c r="I27" s="46" t="e">
        <v>#N/A</v>
      </c>
    </row>
    <row r="28" spans="1:9" s="38" customFormat="1" ht="13.5">
      <c r="A28" s="42">
        <v>3</v>
      </c>
      <c r="B28" s="42">
        <v>754</v>
      </c>
      <c r="C28" s="42" t="s">
        <v>575</v>
      </c>
      <c r="D28" s="43">
        <v>-0.3187566090353608</v>
      </c>
      <c r="E28" s="43">
        <v>-0.36841407713831786</v>
      </c>
      <c r="F28" s="43">
        <v>-0.3494730845912845</v>
      </c>
      <c r="G28" s="42" t="s">
        <v>17</v>
      </c>
      <c r="H28" s="44"/>
      <c r="I28" s="46" t="e">
        <v>#N/A</v>
      </c>
    </row>
    <row r="29" spans="1:9" s="38" customFormat="1" ht="13.5">
      <c r="A29" s="42">
        <v>16</v>
      </c>
      <c r="B29" s="42">
        <v>706</v>
      </c>
      <c r="C29" s="42" t="s">
        <v>576</v>
      </c>
      <c r="D29" s="43">
        <v>-0.15250623542536138</v>
      </c>
      <c r="E29" s="43">
        <v>-0.18502924289437248</v>
      </c>
      <c r="F29" s="43">
        <v>-0.2073109664496745</v>
      </c>
      <c r="G29" s="42" t="s">
        <v>17</v>
      </c>
      <c r="H29" s="44"/>
      <c r="I29" s="46" t="e">
        <v>#N/A</v>
      </c>
    </row>
  </sheetData>
  <sheetProtection/>
  <autoFilter ref="A1:I29">
    <sortState ref="A2:I29">
      <sortCondition descending="1" sortBy="value" ref="G2:G29"/>
    </sortState>
  </autoFilter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100" workbookViewId="0" topLeftCell="A1">
      <selection activeCell="C24" sqref="C24"/>
    </sheetView>
  </sheetViews>
  <sheetFormatPr defaultColWidth="9.00390625" defaultRowHeight="14.25"/>
  <cols>
    <col min="1" max="1" width="17.125" style="0" bestFit="1" customWidth="1"/>
    <col min="2" max="3" width="32.75390625" style="0" customWidth="1"/>
    <col min="4" max="4" width="18.25390625" style="0" customWidth="1"/>
  </cols>
  <sheetData>
    <row r="1" spans="1:4" s="31" customFormat="1" ht="14.25">
      <c r="A1" s="32" t="s">
        <v>0</v>
      </c>
      <c r="B1" s="32" t="s">
        <v>577</v>
      </c>
      <c r="C1" s="33" t="s">
        <v>578</v>
      </c>
      <c r="D1" s="32" t="s">
        <v>486</v>
      </c>
    </row>
    <row r="2" spans="1:6" ht="14.25">
      <c r="A2" s="29">
        <v>738</v>
      </c>
      <c r="B2" s="29" t="str">
        <f>VLOOKUP(A:A,'[1]查询时间段分门店销售汇总'!$C:$D,2,0)</f>
        <v>四川太极都江堰市蒲阳路药店</v>
      </c>
      <c r="C2" s="29" t="s">
        <v>17</v>
      </c>
      <c r="D2" s="19">
        <v>8</v>
      </c>
      <c r="E2" s="34"/>
      <c r="F2" s="34"/>
    </row>
    <row r="3" spans="1:6" ht="14.25">
      <c r="A3" s="29">
        <v>367</v>
      </c>
      <c r="B3" s="29" t="str">
        <f>VLOOKUP(A:A,'[1]查询时间段分门店销售汇总'!$C:$D,2,0)</f>
        <v>四川太极金带街药店</v>
      </c>
      <c r="C3" s="29" t="s">
        <v>17</v>
      </c>
      <c r="D3" s="19">
        <v>6</v>
      </c>
      <c r="E3" s="34"/>
      <c r="F3" s="34"/>
    </row>
    <row r="4" spans="1:6" ht="14.25">
      <c r="A4" s="29">
        <v>539</v>
      </c>
      <c r="B4" s="29" t="str">
        <f>VLOOKUP(A:A,'[1]查询时间段分门店销售汇总'!$C:$D,2,0)</f>
        <v>四川太极大邑县晋原镇子龙路店</v>
      </c>
      <c r="C4" s="29" t="s">
        <v>18</v>
      </c>
      <c r="D4" s="19">
        <v>6</v>
      </c>
      <c r="E4" s="34"/>
      <c r="F4" s="34"/>
    </row>
    <row r="5" spans="1:6" ht="14.25">
      <c r="A5" s="29">
        <v>515</v>
      </c>
      <c r="B5" s="29" t="str">
        <f>VLOOKUP(A:A,'[1]查询时间段分门店销售汇总'!$C:$D,2,0)</f>
        <v>四川太极成华区崔家店路药店</v>
      </c>
      <c r="C5" s="29" t="s">
        <v>11</v>
      </c>
      <c r="D5" s="19">
        <v>4</v>
      </c>
      <c r="E5" s="34"/>
      <c r="F5" s="34"/>
    </row>
    <row r="6" spans="1:6" ht="14.25">
      <c r="A6" s="29">
        <v>744</v>
      </c>
      <c r="B6" s="29" t="str">
        <f>VLOOKUP(A:A,'[1]查询时间段分门店销售汇总'!$C:$D,2,0)</f>
        <v>四川太极武侯区科华街药店</v>
      </c>
      <c r="C6" s="29" t="s">
        <v>11</v>
      </c>
      <c r="D6" s="19">
        <v>3</v>
      </c>
      <c r="E6" s="34"/>
      <c r="F6" s="34"/>
    </row>
    <row r="7" spans="1:6" ht="14.25">
      <c r="A7" s="29">
        <v>54</v>
      </c>
      <c r="B7" s="29" t="str">
        <f>VLOOKUP(A:A,'[1]查询时间段分门店销售汇总'!$C:$D,2,0)</f>
        <v>四川太极怀远店</v>
      </c>
      <c r="C7" s="29" t="s">
        <v>17</v>
      </c>
      <c r="D7" s="19">
        <v>3</v>
      </c>
      <c r="E7" s="34"/>
      <c r="F7" s="34"/>
    </row>
    <row r="8" spans="1:6" ht="14.25">
      <c r="A8" s="29">
        <v>514</v>
      </c>
      <c r="B8" s="29" t="str">
        <f>VLOOKUP(A:A,'[1]查询时间段分门店销售汇总'!$C:$D,2,0)</f>
        <v>四川太极新津邓双镇岷江店</v>
      </c>
      <c r="C8" s="29" t="s">
        <v>19</v>
      </c>
      <c r="D8" s="19">
        <v>3</v>
      </c>
      <c r="E8" s="34"/>
      <c r="F8" s="34"/>
    </row>
    <row r="9" spans="1:6" ht="14.25">
      <c r="A9" s="29">
        <v>111219</v>
      </c>
      <c r="B9" s="29" t="str">
        <f>VLOOKUP(A:A,'[1]查询时间段分门店销售汇总'!$C:$D,2,0)</f>
        <v>四川太极金牛区花照壁药店</v>
      </c>
      <c r="C9" s="29" t="s">
        <v>7</v>
      </c>
      <c r="D9" s="19">
        <v>2</v>
      </c>
      <c r="E9" s="34"/>
      <c r="F9" s="34"/>
    </row>
    <row r="10" spans="1:6" ht="14.25">
      <c r="A10" s="29">
        <v>56</v>
      </c>
      <c r="B10" s="29" t="str">
        <f>VLOOKUP(A:A,'[1]查询时间段分门店销售汇总'!$C:$D,2,0)</f>
        <v>四川太极三江店</v>
      </c>
      <c r="C10" s="29" t="s">
        <v>17</v>
      </c>
      <c r="D10" s="19">
        <v>2</v>
      </c>
      <c r="E10" s="34"/>
      <c r="F10" s="34"/>
    </row>
    <row r="11" spans="1:6" ht="14.25">
      <c r="A11" s="29">
        <v>351</v>
      </c>
      <c r="B11" s="29" t="str">
        <f>VLOOKUP(A:A,'[1]查询时间段分门店销售汇总'!$C:$D,2,0)</f>
        <v>四川太极都江堰药店</v>
      </c>
      <c r="C11" s="29" t="s">
        <v>17</v>
      </c>
      <c r="D11" s="19">
        <v>2</v>
      </c>
      <c r="E11" s="34"/>
      <c r="F11" s="34"/>
    </row>
    <row r="12" spans="1:6" ht="14.25">
      <c r="A12" s="29">
        <v>746</v>
      </c>
      <c r="B12" s="29" t="str">
        <f>VLOOKUP(A:A,'[1]查询时间段分门店销售汇总'!$C:$D,2,0)</f>
        <v>四川太极大邑县晋原镇内蒙古大道桃源药店</v>
      </c>
      <c r="C12" s="29" t="s">
        <v>18</v>
      </c>
      <c r="D12" s="19">
        <v>2</v>
      </c>
      <c r="E12" s="34"/>
      <c r="F12" s="34"/>
    </row>
    <row r="13" spans="1:6" ht="14.25">
      <c r="A13" s="29">
        <v>52</v>
      </c>
      <c r="B13" s="29" t="str">
        <f>VLOOKUP(A:A,'[1]查询时间段分门店销售汇总'!$C:$D,2,0)</f>
        <v>四川太极崇州中心店</v>
      </c>
      <c r="C13" s="29" t="s">
        <v>17</v>
      </c>
      <c r="D13" s="19">
        <v>2</v>
      </c>
      <c r="E13" s="34"/>
      <c r="F13" s="34"/>
    </row>
    <row r="14" spans="1:6" ht="14.25">
      <c r="A14" s="29">
        <v>587</v>
      </c>
      <c r="B14" s="29" t="str">
        <f>VLOOKUP(A:A,'[1]查询时间段分门店销售汇总'!$C:$D,2,0)</f>
        <v>四川太极都江堰景中路店</v>
      </c>
      <c r="C14" s="29" t="s">
        <v>17</v>
      </c>
      <c r="D14" s="19">
        <v>2</v>
      </c>
      <c r="E14" s="34"/>
      <c r="F14" s="34"/>
    </row>
    <row r="15" spans="1:6" ht="14.25">
      <c r="A15" s="29">
        <v>717</v>
      </c>
      <c r="B15" s="29" t="str">
        <f>VLOOKUP(A:A,'[1]查询时间段分门店销售汇总'!$C:$D,2,0)</f>
        <v>四川太极大邑县晋原镇通达东路五段药店</v>
      </c>
      <c r="C15" s="29" t="s">
        <v>18</v>
      </c>
      <c r="D15" s="19">
        <v>2</v>
      </c>
      <c r="E15" s="34"/>
      <c r="F15" s="34"/>
    </row>
    <row r="16" spans="1:6" ht="14.25">
      <c r="A16" s="29">
        <v>730</v>
      </c>
      <c r="B16" s="29" t="str">
        <f>VLOOKUP(A:A,'[1]查询时间段分门店销售汇总'!$C:$D,2,0)</f>
        <v>四川太极新都区新繁镇繁江北路药店</v>
      </c>
      <c r="C16" s="29" t="s">
        <v>7</v>
      </c>
      <c r="D16" s="19">
        <v>2</v>
      </c>
      <c r="E16" s="34"/>
      <c r="F16" s="34"/>
    </row>
    <row r="17" spans="1:6" ht="14.25">
      <c r="A17" s="29">
        <v>108656</v>
      </c>
      <c r="B17" s="29" t="str">
        <f>VLOOKUP(A:A,'[1]查询时间段分门店销售汇总'!$C:$D,2,0)</f>
        <v>四川太极新津县五津镇五津西路二药房</v>
      </c>
      <c r="C17" s="29" t="s">
        <v>19</v>
      </c>
      <c r="D17" s="19">
        <v>2</v>
      </c>
      <c r="E17" s="34"/>
      <c r="F17" s="34"/>
    </row>
    <row r="18" spans="1:6" ht="14.25">
      <c r="A18" s="29">
        <v>704</v>
      </c>
      <c r="B18" s="29" t="str">
        <f>VLOOKUP(A:A,'[1]查询时间段分门店销售汇总'!$C:$D,2,0)</f>
        <v>四川太极都江堰奎光路中段药店</v>
      </c>
      <c r="C18" s="29" t="s">
        <v>17</v>
      </c>
      <c r="D18" s="19">
        <v>1</v>
      </c>
      <c r="E18" s="34"/>
      <c r="F18" s="34"/>
    </row>
    <row r="19" spans="1:6" ht="14.25">
      <c r="A19" s="29">
        <v>101453</v>
      </c>
      <c r="B19" s="29" t="str">
        <f>VLOOKUP(A:A,'[1]查询时间段分门店销售汇总'!$C:$D,2,0)</f>
        <v>四川太极温江区公平街道江安路药店</v>
      </c>
      <c r="C19" s="29" t="s">
        <v>17</v>
      </c>
      <c r="D19" s="19">
        <v>1</v>
      </c>
      <c r="E19" s="34"/>
      <c r="F19" s="34"/>
    </row>
    <row r="20" spans="1:6" ht="14.25">
      <c r="A20" s="29">
        <v>710</v>
      </c>
      <c r="B20" s="29" t="str">
        <f>VLOOKUP(A:A,'[1]查询时间段分门店销售汇总'!$C:$D,2,0)</f>
        <v>四川太极都江堰市蒲阳镇堰问道西路药店</v>
      </c>
      <c r="C20" s="29" t="s">
        <v>17</v>
      </c>
      <c r="D20" s="19">
        <v>1</v>
      </c>
      <c r="F20" s="34"/>
    </row>
    <row r="21" spans="1:6" ht="14.25">
      <c r="A21" s="29">
        <v>723</v>
      </c>
      <c r="B21" s="29" t="str">
        <f>VLOOKUP(A:A,'[1]查询时间段分门店销售汇总'!$C:$D,2,0)</f>
        <v>四川太极锦江区柳翠路药店</v>
      </c>
      <c r="C21" s="29" t="s">
        <v>11</v>
      </c>
      <c r="D21" s="19">
        <v>1</v>
      </c>
      <c r="E21" s="35"/>
      <c r="F21" s="34"/>
    </row>
    <row r="22" spans="1:4" ht="14.25">
      <c r="A22" s="29">
        <v>377</v>
      </c>
      <c r="B22" s="29" t="s">
        <v>433</v>
      </c>
      <c r="D22" s="29">
        <v>4</v>
      </c>
    </row>
    <row r="23" spans="1:4" ht="14.25">
      <c r="A23" s="29">
        <v>594</v>
      </c>
      <c r="B23" s="29" t="s">
        <v>438</v>
      </c>
      <c r="D23" s="29">
        <v>1</v>
      </c>
    </row>
    <row r="24" spans="1:4" ht="14.25">
      <c r="A24" s="29">
        <v>598</v>
      </c>
      <c r="B24" s="29" t="s">
        <v>465</v>
      </c>
      <c r="D24" s="29">
        <v>2</v>
      </c>
    </row>
    <row r="25" spans="1:4" ht="14.25">
      <c r="A25" s="29">
        <v>716</v>
      </c>
      <c r="B25" s="29" t="s">
        <v>470</v>
      </c>
      <c r="D25" s="29">
        <v>2</v>
      </c>
    </row>
    <row r="26" spans="1:4" ht="14.25">
      <c r="A26" s="29">
        <v>733</v>
      </c>
      <c r="B26" s="29" t="s">
        <v>457</v>
      </c>
      <c r="D26" s="29">
        <v>2</v>
      </c>
    </row>
    <row r="27" spans="1:4" ht="14.25">
      <c r="A27" s="29">
        <v>746</v>
      </c>
      <c r="B27" s="29" t="s">
        <v>410</v>
      </c>
      <c r="D27" s="29">
        <v>3</v>
      </c>
    </row>
    <row r="28" spans="1:4" ht="14.25">
      <c r="A28" s="29">
        <v>102478</v>
      </c>
      <c r="B28" s="29" t="s">
        <v>445</v>
      </c>
      <c r="D28" s="29">
        <v>2</v>
      </c>
    </row>
    <row r="29" spans="1:4" ht="14.25">
      <c r="A29" s="29">
        <v>103198</v>
      </c>
      <c r="B29" s="29" t="s">
        <v>475</v>
      </c>
      <c r="D29" s="29">
        <v>1</v>
      </c>
    </row>
    <row r="30" spans="1:4" ht="14.25">
      <c r="A30" s="29">
        <v>106485</v>
      </c>
      <c r="B30" s="29" t="s">
        <v>473</v>
      </c>
      <c r="D30" s="29">
        <v>1</v>
      </c>
    </row>
    <row r="31" spans="1:4" ht="14.25">
      <c r="A31" s="29">
        <v>112415</v>
      </c>
      <c r="B31" s="29" t="s">
        <v>451</v>
      </c>
      <c r="D31" s="29">
        <v>1</v>
      </c>
    </row>
    <row r="32" spans="1:4" ht="14.25">
      <c r="A32" s="29">
        <v>113008</v>
      </c>
      <c r="B32" s="29" t="s">
        <v>460</v>
      </c>
      <c r="D32" s="29">
        <v>1</v>
      </c>
    </row>
    <row r="33" spans="1:4" ht="14.25">
      <c r="A33" s="29">
        <v>113025</v>
      </c>
      <c r="B33" s="29" t="s">
        <v>449</v>
      </c>
      <c r="D33" s="29">
        <v>1</v>
      </c>
    </row>
    <row r="34" spans="1:4" ht="14.25">
      <c r="A34" s="29">
        <v>113299</v>
      </c>
      <c r="B34" s="29" t="s">
        <v>464</v>
      </c>
      <c r="D34" s="29">
        <v>2</v>
      </c>
    </row>
    <row r="35" spans="1:4" ht="14.25">
      <c r="A35" s="29">
        <v>114069</v>
      </c>
      <c r="B35" s="29" t="s">
        <v>453</v>
      </c>
      <c r="D35" s="29">
        <v>1</v>
      </c>
    </row>
    <row r="36" spans="1:4" ht="14.25">
      <c r="A36" s="29">
        <v>115971</v>
      </c>
      <c r="B36" s="29" t="s">
        <v>455</v>
      </c>
      <c r="D36" s="29">
        <v>1</v>
      </c>
    </row>
    <row r="37" spans="1:4" ht="14.25">
      <c r="A37" s="36">
        <v>107829</v>
      </c>
      <c r="B37" s="36" t="s">
        <v>477</v>
      </c>
      <c r="D37" s="29">
        <v>2</v>
      </c>
    </row>
    <row r="38" spans="1:4" ht="14.25">
      <c r="A38" s="29"/>
      <c r="B38" s="29" t="s">
        <v>480</v>
      </c>
      <c r="D38" s="29">
        <v>2</v>
      </c>
    </row>
    <row r="39" spans="1:4" ht="14.25">
      <c r="A39" s="37"/>
      <c r="B39" s="29"/>
      <c r="C39" s="29"/>
      <c r="D39" s="29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100" workbookViewId="0" topLeftCell="A1">
      <selection activeCell="D26" sqref="D26"/>
    </sheetView>
  </sheetViews>
  <sheetFormatPr defaultColWidth="9.00390625" defaultRowHeight="14.25"/>
  <cols>
    <col min="3" max="3" width="30.75390625" style="0" customWidth="1"/>
    <col min="4" max="4" width="14.125" style="0" customWidth="1"/>
    <col min="5" max="5" width="27.875" style="0" customWidth="1"/>
    <col min="6" max="6" width="20.625" style="0" customWidth="1"/>
    <col min="7" max="7" width="22.75390625" style="0" customWidth="1"/>
    <col min="8" max="8" width="18.25390625" style="0" customWidth="1"/>
  </cols>
  <sheetData>
    <row r="1" spans="1:8" ht="27">
      <c r="A1" s="27" t="s">
        <v>579</v>
      </c>
      <c r="B1" s="28"/>
      <c r="C1" s="28"/>
      <c r="D1" s="28"/>
      <c r="E1" s="28"/>
      <c r="F1" s="28"/>
      <c r="G1" s="28"/>
      <c r="H1" s="28"/>
    </row>
    <row r="2" spans="1:8" ht="14.25">
      <c r="A2" s="29" t="s">
        <v>25</v>
      </c>
      <c r="B2" s="29" t="s">
        <v>0</v>
      </c>
      <c r="C2" s="29" t="s">
        <v>26</v>
      </c>
      <c r="D2" s="29" t="s">
        <v>27</v>
      </c>
      <c r="E2" s="29" t="s">
        <v>28</v>
      </c>
      <c r="F2" s="29" t="s">
        <v>29</v>
      </c>
      <c r="G2" s="29" t="s">
        <v>30</v>
      </c>
      <c r="H2" s="29" t="s">
        <v>31</v>
      </c>
    </row>
    <row r="3" spans="1:8" ht="14.25">
      <c r="A3" s="29">
        <v>1</v>
      </c>
      <c r="B3" s="29">
        <v>105910</v>
      </c>
      <c r="C3" s="29" t="s">
        <v>32</v>
      </c>
      <c r="D3" s="29" t="s">
        <v>33</v>
      </c>
      <c r="E3" s="29">
        <v>13438121232</v>
      </c>
      <c r="F3" s="29">
        <v>13438121232</v>
      </c>
      <c r="G3" s="29">
        <v>17843.95</v>
      </c>
      <c r="H3" s="29"/>
    </row>
    <row r="4" spans="1:8" ht="14.25">
      <c r="A4" s="29">
        <v>2</v>
      </c>
      <c r="B4" s="29">
        <v>105910</v>
      </c>
      <c r="C4" s="29" t="s">
        <v>32</v>
      </c>
      <c r="D4" s="29" t="s">
        <v>34</v>
      </c>
      <c r="E4" s="29">
        <v>13908089292</v>
      </c>
      <c r="F4" s="29">
        <v>13908089292</v>
      </c>
      <c r="G4" s="29">
        <v>13687.31</v>
      </c>
      <c r="H4" s="29"/>
    </row>
    <row r="5" spans="1:8" ht="14.25">
      <c r="A5" s="29">
        <v>3</v>
      </c>
      <c r="B5" s="29">
        <v>104430</v>
      </c>
      <c r="C5" s="29" t="s">
        <v>35</v>
      </c>
      <c r="D5" s="29" t="s">
        <v>36</v>
      </c>
      <c r="E5" s="29">
        <v>18980711024</v>
      </c>
      <c r="F5" s="29">
        <v>18980711024</v>
      </c>
      <c r="G5" s="29" t="s">
        <v>37</v>
      </c>
      <c r="H5" s="29"/>
    </row>
    <row r="6" spans="1:8" ht="14.25">
      <c r="A6" s="29">
        <v>4</v>
      </c>
      <c r="B6" s="29">
        <v>104430</v>
      </c>
      <c r="C6" s="29" t="s">
        <v>35</v>
      </c>
      <c r="D6" s="29" t="s">
        <v>38</v>
      </c>
      <c r="E6" s="29">
        <v>13438379216</v>
      </c>
      <c r="F6" s="29">
        <v>13438379216</v>
      </c>
      <c r="G6" s="29" t="s">
        <v>39</v>
      </c>
      <c r="H6" s="29"/>
    </row>
    <row r="7" spans="1:8" ht="14.25">
      <c r="A7" s="29">
        <v>5</v>
      </c>
      <c r="B7" s="29">
        <v>104430</v>
      </c>
      <c r="C7" s="29" t="s">
        <v>35</v>
      </c>
      <c r="D7" s="29" t="s">
        <v>40</v>
      </c>
      <c r="E7" s="29">
        <v>13668285132</v>
      </c>
      <c r="F7" s="29">
        <v>13668285132</v>
      </c>
      <c r="G7" s="29" t="s">
        <v>41</v>
      </c>
      <c r="H7" s="29"/>
    </row>
    <row r="8" spans="1:8" ht="14.25">
      <c r="A8" s="29">
        <v>6</v>
      </c>
      <c r="B8" s="30">
        <v>106485</v>
      </c>
      <c r="C8" s="30" t="s">
        <v>473</v>
      </c>
      <c r="D8" s="30" t="s">
        <v>474</v>
      </c>
      <c r="E8" s="30">
        <v>13980025067</v>
      </c>
      <c r="F8" s="30">
        <v>13980025067</v>
      </c>
      <c r="G8" s="30">
        <v>7235</v>
      </c>
      <c r="H8" s="30"/>
    </row>
    <row r="9" spans="1:8" ht="14.25">
      <c r="A9" s="29">
        <v>7</v>
      </c>
      <c r="B9" s="30">
        <v>102934</v>
      </c>
      <c r="C9" s="30" t="s">
        <v>42</v>
      </c>
      <c r="D9" s="30" t="s">
        <v>43</v>
      </c>
      <c r="E9" s="30">
        <v>18602863232</v>
      </c>
      <c r="F9" s="30">
        <v>18602863232</v>
      </c>
      <c r="G9" s="30">
        <v>16009.68</v>
      </c>
      <c r="H9" s="30"/>
    </row>
    <row r="10" spans="1:8" ht="14.25">
      <c r="A10" s="29">
        <v>8</v>
      </c>
      <c r="B10" s="30">
        <v>102934</v>
      </c>
      <c r="C10" s="30" t="s">
        <v>42</v>
      </c>
      <c r="D10" s="30" t="s">
        <v>44</v>
      </c>
      <c r="E10" s="30">
        <v>13880013602</v>
      </c>
      <c r="F10" s="30">
        <v>13880013602</v>
      </c>
      <c r="G10" s="30">
        <v>7006.58</v>
      </c>
      <c r="H10" s="30"/>
    </row>
    <row r="11" spans="1:8" ht="14.25">
      <c r="A11" s="29">
        <v>9</v>
      </c>
      <c r="B11" s="30">
        <v>102934</v>
      </c>
      <c r="C11" s="30" t="s">
        <v>42</v>
      </c>
      <c r="D11" s="30" t="s">
        <v>45</v>
      </c>
      <c r="E11" s="30">
        <v>15902817996</v>
      </c>
      <c r="F11" s="30">
        <v>15902817996</v>
      </c>
      <c r="G11" s="30">
        <v>13426.12</v>
      </c>
      <c r="H11" s="30"/>
    </row>
    <row r="12" spans="1:8" ht="14.25">
      <c r="A12" s="29">
        <v>10</v>
      </c>
      <c r="B12" s="30">
        <v>113298</v>
      </c>
      <c r="C12" s="30" t="s">
        <v>46</v>
      </c>
      <c r="D12" s="30" t="s">
        <v>47</v>
      </c>
      <c r="E12" s="30">
        <v>13980831573</v>
      </c>
      <c r="F12" s="30">
        <v>13980831573</v>
      </c>
      <c r="G12" s="30">
        <v>4624</v>
      </c>
      <c r="H12" s="30"/>
    </row>
    <row r="13" spans="1:8" ht="14.25">
      <c r="A13" s="29">
        <v>11</v>
      </c>
      <c r="B13" s="30">
        <v>585</v>
      </c>
      <c r="C13" s="30" t="s">
        <v>48</v>
      </c>
      <c r="D13" s="30" t="s">
        <v>49</v>
      </c>
      <c r="E13" s="30">
        <v>13060068625</v>
      </c>
      <c r="F13" s="30">
        <v>13060068625</v>
      </c>
      <c r="G13" s="30"/>
      <c r="H13" s="30"/>
    </row>
    <row r="14" spans="1:8" ht="14.25">
      <c r="A14" s="29">
        <v>12</v>
      </c>
      <c r="B14" s="30">
        <v>732</v>
      </c>
      <c r="C14" s="30" t="s">
        <v>50</v>
      </c>
      <c r="D14" s="30" t="s">
        <v>51</v>
      </c>
      <c r="E14" s="30">
        <v>18608360225</v>
      </c>
      <c r="F14" s="30">
        <v>18608360225</v>
      </c>
      <c r="G14" s="30">
        <v>5899.9</v>
      </c>
      <c r="H14" s="30"/>
    </row>
    <row r="15" spans="1:8" ht="14.25">
      <c r="A15" s="29">
        <v>13</v>
      </c>
      <c r="B15" s="30">
        <v>732</v>
      </c>
      <c r="C15" s="30" t="s">
        <v>50</v>
      </c>
      <c r="D15" s="30" t="s">
        <v>52</v>
      </c>
      <c r="E15" s="30">
        <v>1209008</v>
      </c>
      <c r="F15" s="30">
        <v>15828279480</v>
      </c>
      <c r="G15" s="30">
        <v>6642.33</v>
      </c>
      <c r="H15" s="30"/>
    </row>
    <row r="16" spans="1:8" ht="14.25">
      <c r="A16" s="29">
        <v>14</v>
      </c>
      <c r="B16" s="30">
        <v>377</v>
      </c>
      <c r="C16" s="30" t="s">
        <v>433</v>
      </c>
      <c r="D16" s="30" t="s">
        <v>434</v>
      </c>
      <c r="E16" s="30">
        <v>13980586521</v>
      </c>
      <c r="F16" s="30">
        <v>13980586521</v>
      </c>
      <c r="G16" s="30">
        <v>12213.9</v>
      </c>
      <c r="H16" s="30"/>
    </row>
    <row r="17" spans="1:8" ht="14.25">
      <c r="A17" s="29">
        <v>15</v>
      </c>
      <c r="B17" s="30">
        <v>377</v>
      </c>
      <c r="C17" s="30" t="s">
        <v>433</v>
      </c>
      <c r="D17" s="30" t="s">
        <v>435</v>
      </c>
      <c r="E17" s="30">
        <v>13520175436</v>
      </c>
      <c r="F17" s="30">
        <v>13520175436</v>
      </c>
      <c r="G17" s="30">
        <v>19581.15</v>
      </c>
      <c r="H17" s="30"/>
    </row>
    <row r="18" spans="1:8" ht="14.25">
      <c r="A18" s="29">
        <v>16</v>
      </c>
      <c r="B18" s="30">
        <v>377</v>
      </c>
      <c r="C18" s="30" t="s">
        <v>433</v>
      </c>
      <c r="D18" s="30" t="s">
        <v>434</v>
      </c>
      <c r="E18" s="30">
        <v>13980586521</v>
      </c>
      <c r="F18" s="30">
        <v>13980586521</v>
      </c>
      <c r="G18" s="30">
        <v>12213.9</v>
      </c>
      <c r="H18" s="30"/>
    </row>
    <row r="19" spans="1:8" ht="14.25">
      <c r="A19" s="29">
        <v>17</v>
      </c>
      <c r="B19" s="30">
        <v>377</v>
      </c>
      <c r="C19" s="30" t="s">
        <v>433</v>
      </c>
      <c r="D19" s="30" t="s">
        <v>435</v>
      </c>
      <c r="E19" s="30">
        <v>13520175436</v>
      </c>
      <c r="F19" s="30">
        <v>13520175436</v>
      </c>
      <c r="G19" s="30">
        <v>19581.15</v>
      </c>
      <c r="H19" s="30"/>
    </row>
    <row r="20" spans="1:8" ht="14.25">
      <c r="A20" s="29">
        <v>18</v>
      </c>
      <c r="B20" s="30">
        <v>105751</v>
      </c>
      <c r="C20" s="30" t="s">
        <v>53</v>
      </c>
      <c r="D20" s="30" t="s">
        <v>54</v>
      </c>
      <c r="E20" s="30">
        <v>18200497897</v>
      </c>
      <c r="F20" s="30">
        <v>18200497897</v>
      </c>
      <c r="G20" s="30">
        <v>7118.95</v>
      </c>
      <c r="H20" s="30"/>
    </row>
    <row r="21" spans="1:8" ht="14.25">
      <c r="A21" s="29">
        <v>19</v>
      </c>
      <c r="B21" s="30">
        <v>514</v>
      </c>
      <c r="C21" s="30" t="s">
        <v>55</v>
      </c>
      <c r="D21" s="30" t="s">
        <v>56</v>
      </c>
      <c r="E21" s="30">
        <v>15008280795</v>
      </c>
      <c r="F21" s="30">
        <v>15008280795</v>
      </c>
      <c r="G21" s="30">
        <v>10911.63</v>
      </c>
      <c r="H21" s="30"/>
    </row>
    <row r="22" spans="1:8" ht="14.25">
      <c r="A22" s="29">
        <v>20</v>
      </c>
      <c r="B22" s="30">
        <v>514</v>
      </c>
      <c r="C22" s="30" t="s">
        <v>55</v>
      </c>
      <c r="D22" s="30" t="s">
        <v>57</v>
      </c>
      <c r="E22" s="30">
        <v>1275841</v>
      </c>
      <c r="F22" s="30">
        <v>19113529192</v>
      </c>
      <c r="G22" s="30">
        <v>23674.96</v>
      </c>
      <c r="H22" s="30"/>
    </row>
    <row r="23" spans="1:8" ht="14.25">
      <c r="A23" s="29">
        <v>21</v>
      </c>
      <c r="B23" s="30">
        <v>514</v>
      </c>
      <c r="C23" s="30" t="s">
        <v>55</v>
      </c>
      <c r="D23" s="30" t="s">
        <v>58</v>
      </c>
      <c r="E23" s="30">
        <v>18782421710</v>
      </c>
      <c r="F23" s="30">
        <v>18782421710</v>
      </c>
      <c r="G23" s="30">
        <v>11687.82</v>
      </c>
      <c r="H23" s="30"/>
    </row>
    <row r="24" spans="1:8" ht="14.25">
      <c r="A24" s="29">
        <v>22</v>
      </c>
      <c r="B24" s="30">
        <v>730</v>
      </c>
      <c r="C24" s="30" t="s">
        <v>59</v>
      </c>
      <c r="D24" s="30" t="s">
        <v>60</v>
      </c>
      <c r="E24" s="30">
        <v>13688197866</v>
      </c>
      <c r="F24" s="30">
        <v>13688197866</v>
      </c>
      <c r="G24" s="30" t="s">
        <v>61</v>
      </c>
      <c r="H24" s="30" t="s">
        <v>62</v>
      </c>
    </row>
    <row r="25" spans="1:8" ht="14.25">
      <c r="A25" s="29">
        <v>23</v>
      </c>
      <c r="B25" s="30">
        <v>730</v>
      </c>
      <c r="C25" s="30" t="s">
        <v>59</v>
      </c>
      <c r="D25" s="30" t="s">
        <v>63</v>
      </c>
      <c r="E25" s="30">
        <v>13540423992</v>
      </c>
      <c r="F25" s="30">
        <v>13540423992</v>
      </c>
      <c r="G25" s="30" t="s">
        <v>64</v>
      </c>
      <c r="H25" s="30" t="s">
        <v>62</v>
      </c>
    </row>
    <row r="26" spans="1:8" ht="14.25">
      <c r="A26" s="29">
        <v>24</v>
      </c>
      <c r="B26" s="30">
        <v>311</v>
      </c>
      <c r="C26" s="30" t="s">
        <v>65</v>
      </c>
      <c r="D26" s="30" t="s">
        <v>66</v>
      </c>
      <c r="E26" s="30">
        <v>17380551386</v>
      </c>
      <c r="F26" s="30">
        <v>17380551386</v>
      </c>
      <c r="G26" s="30">
        <v>7512</v>
      </c>
      <c r="H26" s="30"/>
    </row>
    <row r="27" spans="1:8" ht="14.25">
      <c r="A27" s="29">
        <v>25</v>
      </c>
      <c r="B27" s="30">
        <v>311</v>
      </c>
      <c r="C27" s="30" t="s">
        <v>65</v>
      </c>
      <c r="D27" s="30" t="s">
        <v>67</v>
      </c>
      <c r="E27" s="30">
        <v>13547886400</v>
      </c>
      <c r="F27" s="30">
        <v>13547886400</v>
      </c>
      <c r="G27" s="30">
        <v>15956.4</v>
      </c>
      <c r="H27" s="30"/>
    </row>
    <row r="28" spans="1:8" ht="14.25">
      <c r="A28" s="29">
        <v>26</v>
      </c>
      <c r="B28" s="30">
        <v>311</v>
      </c>
      <c r="C28" s="30" t="s">
        <v>65</v>
      </c>
      <c r="D28" s="30" t="s">
        <v>68</v>
      </c>
      <c r="E28" s="30">
        <v>13378117111</v>
      </c>
      <c r="F28" s="30">
        <v>13378117111</v>
      </c>
      <c r="G28" s="30">
        <v>3113.6</v>
      </c>
      <c r="H28" s="30"/>
    </row>
    <row r="29" spans="1:8" ht="14.25">
      <c r="A29" s="29">
        <v>27</v>
      </c>
      <c r="B29" s="30">
        <v>311</v>
      </c>
      <c r="C29" s="30" t="s">
        <v>65</v>
      </c>
      <c r="D29" s="30" t="s">
        <v>69</v>
      </c>
      <c r="E29" s="30">
        <v>1370547</v>
      </c>
      <c r="F29" s="30">
        <v>13808001980</v>
      </c>
      <c r="G29" s="30">
        <v>6296</v>
      </c>
      <c r="H29" s="30"/>
    </row>
    <row r="30" spans="1:8" ht="14.25">
      <c r="A30" s="29">
        <v>28</v>
      </c>
      <c r="B30" s="30">
        <v>108656</v>
      </c>
      <c r="C30" s="30" t="s">
        <v>70</v>
      </c>
      <c r="D30" s="30" t="s">
        <v>71</v>
      </c>
      <c r="E30" s="30">
        <v>13689675630</v>
      </c>
      <c r="F30" s="30">
        <v>13689675630</v>
      </c>
      <c r="G30" s="30">
        <v>11496.02</v>
      </c>
      <c r="H30" s="30"/>
    </row>
    <row r="31" spans="1:8" ht="14.25">
      <c r="A31" s="29">
        <v>29</v>
      </c>
      <c r="B31" s="30">
        <v>108656</v>
      </c>
      <c r="C31" s="30" t="s">
        <v>70</v>
      </c>
      <c r="D31" s="30" t="s">
        <v>72</v>
      </c>
      <c r="E31" s="30">
        <v>13880357079</v>
      </c>
      <c r="F31" s="30">
        <v>13880357079</v>
      </c>
      <c r="G31" s="30">
        <v>12169.83</v>
      </c>
      <c r="H31" s="30"/>
    </row>
    <row r="32" spans="1:8" ht="14.25">
      <c r="A32" s="29">
        <v>30</v>
      </c>
      <c r="B32" s="30">
        <v>112415</v>
      </c>
      <c r="C32" s="30" t="s">
        <v>451</v>
      </c>
      <c r="D32" s="30" t="s">
        <v>452</v>
      </c>
      <c r="E32" s="30">
        <v>15828316891</v>
      </c>
      <c r="F32" s="30">
        <v>15828316891</v>
      </c>
      <c r="G32" s="30">
        <v>8403</v>
      </c>
      <c r="H32" s="30"/>
    </row>
    <row r="33" spans="1:8" ht="14.25">
      <c r="A33" s="29">
        <v>31</v>
      </c>
      <c r="B33" s="30">
        <v>710</v>
      </c>
      <c r="C33" s="30" t="s">
        <v>73</v>
      </c>
      <c r="D33" s="30" t="s">
        <v>74</v>
      </c>
      <c r="E33" s="30">
        <v>15002877896</v>
      </c>
      <c r="F33" s="30">
        <v>15002877896</v>
      </c>
      <c r="G33" s="30">
        <v>5631</v>
      </c>
      <c r="H33" s="30"/>
    </row>
    <row r="34" spans="1:8" ht="14.25">
      <c r="A34" s="29">
        <v>32</v>
      </c>
      <c r="B34" s="30">
        <v>329</v>
      </c>
      <c r="C34" s="30" t="s">
        <v>75</v>
      </c>
      <c r="D34" s="30" t="s">
        <v>76</v>
      </c>
      <c r="E34" s="30"/>
      <c r="F34" s="30">
        <v>13438221812</v>
      </c>
      <c r="G34" s="30">
        <v>9594.04</v>
      </c>
      <c r="H34" s="30"/>
    </row>
    <row r="35" spans="1:8" ht="14.25">
      <c r="A35" s="29">
        <v>33</v>
      </c>
      <c r="B35" s="30">
        <v>743</v>
      </c>
      <c r="C35" s="30" t="s">
        <v>77</v>
      </c>
      <c r="D35" s="30" t="s">
        <v>78</v>
      </c>
      <c r="E35" s="30">
        <v>18482163541</v>
      </c>
      <c r="F35" s="30">
        <v>18482163541</v>
      </c>
      <c r="G35" s="30">
        <v>8214</v>
      </c>
      <c r="H35" s="30"/>
    </row>
    <row r="36" spans="1:8" ht="14.25">
      <c r="A36" s="29">
        <v>34</v>
      </c>
      <c r="B36" s="30">
        <v>743</v>
      </c>
      <c r="C36" s="30" t="s">
        <v>77</v>
      </c>
      <c r="D36" s="30" t="s">
        <v>79</v>
      </c>
      <c r="E36" s="30">
        <v>18398053580</v>
      </c>
      <c r="F36" s="30">
        <v>18398053580</v>
      </c>
      <c r="G36" s="30">
        <v>8053</v>
      </c>
      <c r="H36" s="30"/>
    </row>
    <row r="37" spans="1:8" ht="14.25">
      <c r="A37" s="29">
        <v>35</v>
      </c>
      <c r="B37" s="30">
        <v>707</v>
      </c>
      <c r="C37" s="30" t="s">
        <v>80</v>
      </c>
      <c r="D37" s="30" t="s">
        <v>81</v>
      </c>
      <c r="E37" s="30">
        <v>1119226</v>
      </c>
      <c r="F37" s="30">
        <v>13808182660</v>
      </c>
      <c r="G37" s="30">
        <v>8787.14</v>
      </c>
      <c r="H37" s="30"/>
    </row>
    <row r="38" spans="1:8" ht="14.25">
      <c r="A38" s="29">
        <v>36</v>
      </c>
      <c r="B38" s="30">
        <v>707</v>
      </c>
      <c r="C38" s="30" t="s">
        <v>80</v>
      </c>
      <c r="D38" s="30" t="s">
        <v>82</v>
      </c>
      <c r="E38" s="30">
        <v>1094302</v>
      </c>
      <c r="F38" s="30">
        <v>15196672513</v>
      </c>
      <c r="G38" s="30">
        <v>15141.63</v>
      </c>
      <c r="H38" s="30"/>
    </row>
    <row r="39" spans="1:8" ht="14.25">
      <c r="A39" s="29">
        <v>37</v>
      </c>
      <c r="B39" s="30">
        <v>707</v>
      </c>
      <c r="C39" s="30" t="s">
        <v>80</v>
      </c>
      <c r="D39" s="30" t="s">
        <v>83</v>
      </c>
      <c r="E39" s="30">
        <v>13541725076</v>
      </c>
      <c r="F39" s="30">
        <v>13541725076</v>
      </c>
      <c r="G39" s="30">
        <v>10369.97</v>
      </c>
      <c r="H39" s="30"/>
    </row>
    <row r="40" spans="1:8" ht="14.25">
      <c r="A40" s="29">
        <v>38</v>
      </c>
      <c r="B40" s="30">
        <v>379</v>
      </c>
      <c r="C40" s="30" t="s">
        <v>84</v>
      </c>
      <c r="D40" s="30" t="s">
        <v>85</v>
      </c>
      <c r="E40" s="30">
        <v>13693434197</v>
      </c>
      <c r="F40" s="30">
        <v>13693434197</v>
      </c>
      <c r="G40" s="30" t="s">
        <v>86</v>
      </c>
      <c r="H40" s="30"/>
    </row>
    <row r="41" spans="1:8" ht="14.25">
      <c r="A41" s="29">
        <v>39</v>
      </c>
      <c r="B41" s="30">
        <v>102935</v>
      </c>
      <c r="C41" s="30" t="s">
        <v>87</v>
      </c>
      <c r="D41" s="30" t="s">
        <v>88</v>
      </c>
      <c r="E41" s="30">
        <v>13518173793</v>
      </c>
      <c r="F41" s="30">
        <v>13518173793</v>
      </c>
      <c r="G41" s="30"/>
      <c r="H41" s="30" t="s">
        <v>89</v>
      </c>
    </row>
    <row r="42" spans="1:8" ht="14.25">
      <c r="A42" s="29">
        <v>40</v>
      </c>
      <c r="B42" s="30">
        <v>102935</v>
      </c>
      <c r="C42" s="30" t="s">
        <v>87</v>
      </c>
      <c r="D42" s="30" t="s">
        <v>90</v>
      </c>
      <c r="E42" s="30">
        <v>13111865805</v>
      </c>
      <c r="F42" s="30">
        <v>13111865805</v>
      </c>
      <c r="G42" s="30"/>
      <c r="H42" s="30" t="s">
        <v>89</v>
      </c>
    </row>
    <row r="43" spans="1:8" ht="14.25">
      <c r="A43" s="29">
        <v>41</v>
      </c>
      <c r="B43" s="30">
        <v>102935</v>
      </c>
      <c r="C43" s="30" t="s">
        <v>87</v>
      </c>
      <c r="D43" s="30" t="s">
        <v>91</v>
      </c>
      <c r="E43" s="30">
        <v>13882166166</v>
      </c>
      <c r="F43" s="30">
        <v>13882166166</v>
      </c>
      <c r="G43" s="30"/>
      <c r="H43" s="30" t="s">
        <v>92</v>
      </c>
    </row>
    <row r="44" spans="1:8" ht="14.25">
      <c r="A44" s="29">
        <v>42</v>
      </c>
      <c r="B44" s="30">
        <v>373</v>
      </c>
      <c r="C44" s="30" t="s">
        <v>93</v>
      </c>
      <c r="D44" s="30" t="s">
        <v>94</v>
      </c>
      <c r="E44" s="30">
        <v>1213084</v>
      </c>
      <c r="F44" s="30">
        <v>13688010350</v>
      </c>
      <c r="G44" s="30">
        <v>7133.55</v>
      </c>
      <c r="H44" s="30"/>
    </row>
    <row r="45" spans="1:8" ht="14.25">
      <c r="A45" s="29">
        <v>43</v>
      </c>
      <c r="B45" s="30">
        <v>373</v>
      </c>
      <c r="C45" s="30" t="s">
        <v>93</v>
      </c>
      <c r="D45" s="30" t="s">
        <v>95</v>
      </c>
      <c r="E45" s="30">
        <v>1346480</v>
      </c>
      <c r="F45" s="30">
        <v>13709012997</v>
      </c>
      <c r="G45" s="30">
        <v>23115.6</v>
      </c>
      <c r="H45" s="30"/>
    </row>
    <row r="46" spans="1:8" ht="14.25">
      <c r="A46" s="29">
        <v>44</v>
      </c>
      <c r="B46" s="30">
        <v>373</v>
      </c>
      <c r="C46" s="30" t="s">
        <v>93</v>
      </c>
      <c r="D46" s="30" t="s">
        <v>96</v>
      </c>
      <c r="E46" s="30">
        <v>13183870131</v>
      </c>
      <c r="F46" s="30">
        <v>13183870131</v>
      </c>
      <c r="G46" s="30">
        <v>10857.14</v>
      </c>
      <c r="H46" s="30"/>
    </row>
    <row r="47" spans="1:8" ht="14.25">
      <c r="A47" s="29">
        <v>45</v>
      </c>
      <c r="B47" s="30">
        <v>717</v>
      </c>
      <c r="C47" s="30" t="s">
        <v>97</v>
      </c>
      <c r="D47" s="30" t="s">
        <v>98</v>
      </c>
      <c r="E47" s="30">
        <v>1323910</v>
      </c>
      <c r="F47" s="30">
        <v>13708235558</v>
      </c>
      <c r="G47" s="30">
        <v>8467</v>
      </c>
      <c r="H47" s="30"/>
    </row>
    <row r="48" spans="1:8" ht="14.25">
      <c r="A48" s="29">
        <v>46</v>
      </c>
      <c r="B48" s="30">
        <v>717</v>
      </c>
      <c r="C48" s="30" t="s">
        <v>97</v>
      </c>
      <c r="D48" s="30" t="s">
        <v>99</v>
      </c>
      <c r="E48" s="30">
        <v>1114680</v>
      </c>
      <c r="F48" s="30">
        <v>18116598705</v>
      </c>
      <c r="G48" s="30">
        <v>11541</v>
      </c>
      <c r="H48" s="30"/>
    </row>
    <row r="49" spans="1:8" ht="14.25">
      <c r="A49" s="29">
        <v>47</v>
      </c>
      <c r="B49" s="30">
        <v>115971</v>
      </c>
      <c r="C49" s="30" t="s">
        <v>455</v>
      </c>
      <c r="D49" s="30" t="s">
        <v>456</v>
      </c>
      <c r="E49" s="30">
        <v>18011524763</v>
      </c>
      <c r="F49" s="30">
        <v>18011524763</v>
      </c>
      <c r="G49" s="30">
        <v>1915</v>
      </c>
      <c r="H49" s="30"/>
    </row>
    <row r="50" spans="1:8" ht="14.25">
      <c r="A50" s="29">
        <v>48</v>
      </c>
      <c r="B50" s="30">
        <v>399</v>
      </c>
      <c r="C50" s="30" t="s">
        <v>100</v>
      </c>
      <c r="D50" s="30" t="s">
        <v>101</v>
      </c>
      <c r="E50" s="30">
        <v>13568637823</v>
      </c>
      <c r="F50" s="30">
        <v>13568637823</v>
      </c>
      <c r="G50" s="30" t="s">
        <v>102</v>
      </c>
      <c r="H50" s="30"/>
    </row>
    <row r="51" spans="1:8" ht="14.25">
      <c r="A51" s="29">
        <v>49</v>
      </c>
      <c r="B51" s="30">
        <v>399</v>
      </c>
      <c r="C51" s="30" t="s">
        <v>100</v>
      </c>
      <c r="D51" s="30" t="s">
        <v>103</v>
      </c>
      <c r="E51" s="30">
        <v>18981714013</v>
      </c>
      <c r="F51" s="30">
        <v>18981714013</v>
      </c>
      <c r="G51" s="30" t="s">
        <v>104</v>
      </c>
      <c r="H51" s="30"/>
    </row>
    <row r="52" spans="1:8" ht="14.25">
      <c r="A52" s="29">
        <v>50</v>
      </c>
      <c r="B52" s="30">
        <v>747</v>
      </c>
      <c r="C52" s="30" t="s">
        <v>105</v>
      </c>
      <c r="D52" s="30" t="s">
        <v>106</v>
      </c>
      <c r="E52" s="30">
        <v>13540046626</v>
      </c>
      <c r="F52" s="30">
        <v>13540046626</v>
      </c>
      <c r="G52" s="30">
        <v>22515.64</v>
      </c>
      <c r="H52" s="30"/>
    </row>
    <row r="53" spans="1:8" ht="14.25">
      <c r="A53" s="29">
        <v>51</v>
      </c>
      <c r="B53" s="30">
        <v>747</v>
      </c>
      <c r="C53" s="30" t="s">
        <v>105</v>
      </c>
      <c r="D53" s="30" t="s">
        <v>107</v>
      </c>
      <c r="E53" s="30">
        <v>15969449210</v>
      </c>
      <c r="F53" s="30">
        <v>15969449210</v>
      </c>
      <c r="G53" s="30">
        <v>97648.16</v>
      </c>
      <c r="H53" s="30"/>
    </row>
    <row r="54" spans="1:8" ht="14.25">
      <c r="A54" s="29">
        <v>52</v>
      </c>
      <c r="B54" s="30">
        <v>747</v>
      </c>
      <c r="C54" s="30" t="s">
        <v>105</v>
      </c>
      <c r="D54" s="30" t="s">
        <v>108</v>
      </c>
      <c r="E54" s="30">
        <v>13880500175</v>
      </c>
      <c r="F54" s="30">
        <v>13880500175</v>
      </c>
      <c r="G54" s="30">
        <v>12518.4</v>
      </c>
      <c r="H54" s="30"/>
    </row>
    <row r="55" spans="1:8" ht="14.25">
      <c r="A55" s="29">
        <v>53</v>
      </c>
      <c r="B55" s="30">
        <v>513</v>
      </c>
      <c r="C55" s="30" t="s">
        <v>113</v>
      </c>
      <c r="D55" s="30" t="s">
        <v>114</v>
      </c>
      <c r="E55" s="30">
        <v>15828111185</v>
      </c>
      <c r="F55" s="30">
        <v>15828111185</v>
      </c>
      <c r="G55" s="30">
        <v>10058</v>
      </c>
      <c r="H55" s="30"/>
    </row>
    <row r="56" spans="1:8" ht="14.25">
      <c r="A56" s="29">
        <v>54</v>
      </c>
      <c r="B56" s="30">
        <v>513</v>
      </c>
      <c r="C56" s="30" t="s">
        <v>113</v>
      </c>
      <c r="D56" s="30" t="s">
        <v>115</v>
      </c>
      <c r="E56" s="30">
        <v>1034356</v>
      </c>
      <c r="F56" s="30">
        <v>18602896699</v>
      </c>
      <c r="G56" s="30">
        <v>11621</v>
      </c>
      <c r="H56" s="30"/>
    </row>
    <row r="57" spans="1:8" ht="14.25">
      <c r="A57" s="29">
        <v>55</v>
      </c>
      <c r="B57" s="30">
        <v>513</v>
      </c>
      <c r="C57" s="30" t="s">
        <v>113</v>
      </c>
      <c r="D57" s="30" t="s">
        <v>116</v>
      </c>
      <c r="E57" s="30">
        <v>1034283</v>
      </c>
      <c r="F57" s="30">
        <v>85035020</v>
      </c>
      <c r="G57" s="30">
        <v>11472</v>
      </c>
      <c r="H57" s="30"/>
    </row>
    <row r="58" spans="1:8" ht="14.25">
      <c r="A58" s="29">
        <v>56</v>
      </c>
      <c r="B58" s="30">
        <v>513</v>
      </c>
      <c r="C58" s="30" t="s">
        <v>113</v>
      </c>
      <c r="D58" s="30" t="s">
        <v>117</v>
      </c>
      <c r="E58" s="30">
        <v>1034686</v>
      </c>
      <c r="F58" s="30">
        <v>13699053337</v>
      </c>
      <c r="G58" s="30">
        <v>11935</v>
      </c>
      <c r="H58" s="30"/>
    </row>
    <row r="59" spans="1:8" ht="14.25">
      <c r="A59" s="29">
        <v>57</v>
      </c>
      <c r="B59" s="30">
        <v>513</v>
      </c>
      <c r="C59" s="30" t="s">
        <v>113</v>
      </c>
      <c r="D59" s="30" t="s">
        <v>118</v>
      </c>
      <c r="E59" s="30">
        <v>1250616</v>
      </c>
      <c r="F59" s="30">
        <v>13541469866</v>
      </c>
      <c r="G59" s="30">
        <v>9337</v>
      </c>
      <c r="H59" s="30"/>
    </row>
    <row r="60" spans="1:8" ht="14.25">
      <c r="A60" s="29">
        <v>58</v>
      </c>
      <c r="B60" s="30">
        <v>513</v>
      </c>
      <c r="C60" s="30" t="s">
        <v>113</v>
      </c>
      <c r="D60" s="30" t="s">
        <v>119</v>
      </c>
      <c r="E60" s="30">
        <v>1416256</v>
      </c>
      <c r="F60" s="30">
        <v>13882188220</v>
      </c>
      <c r="G60" s="30">
        <v>11014</v>
      </c>
      <c r="H60" s="30"/>
    </row>
    <row r="61" spans="1:8" ht="14.25">
      <c r="A61" s="29">
        <v>59</v>
      </c>
      <c r="B61" s="30">
        <v>513</v>
      </c>
      <c r="C61" s="30" t="s">
        <v>113</v>
      </c>
      <c r="D61" s="30" t="s">
        <v>120</v>
      </c>
      <c r="E61" s="30">
        <v>1410088</v>
      </c>
      <c r="F61" s="30">
        <v>13880997605</v>
      </c>
      <c r="G61" s="30">
        <v>7966</v>
      </c>
      <c r="H61" s="30"/>
    </row>
    <row r="62" spans="1:8" ht="14.25">
      <c r="A62" s="29">
        <v>60</v>
      </c>
      <c r="B62" s="30">
        <v>513</v>
      </c>
      <c r="C62" s="30" t="s">
        <v>113</v>
      </c>
      <c r="D62" s="30" t="s">
        <v>34</v>
      </c>
      <c r="E62" s="30">
        <v>17760451376</v>
      </c>
      <c r="F62" s="30">
        <v>17760451376</v>
      </c>
      <c r="G62" s="30">
        <v>10043</v>
      </c>
      <c r="H62" s="30"/>
    </row>
    <row r="63" spans="1:8" ht="14.25">
      <c r="A63" s="29">
        <v>61</v>
      </c>
      <c r="B63" s="30">
        <v>513</v>
      </c>
      <c r="C63" s="30" t="s">
        <v>113</v>
      </c>
      <c r="D63" s="30" t="s">
        <v>121</v>
      </c>
      <c r="E63" s="30">
        <v>13882824888</v>
      </c>
      <c r="F63" s="30">
        <v>13882824888</v>
      </c>
      <c r="G63" s="30">
        <v>7616</v>
      </c>
      <c r="H63" s="30"/>
    </row>
    <row r="64" spans="1:8" ht="14.25">
      <c r="A64" s="29">
        <v>62</v>
      </c>
      <c r="B64" s="30">
        <v>513</v>
      </c>
      <c r="C64" s="30" t="s">
        <v>113</v>
      </c>
      <c r="D64" s="30" t="s">
        <v>122</v>
      </c>
      <c r="E64" s="30">
        <v>15928650000</v>
      </c>
      <c r="F64" s="30">
        <v>15928650000</v>
      </c>
      <c r="G64" s="30">
        <v>10827</v>
      </c>
      <c r="H64" s="30"/>
    </row>
    <row r="65" spans="1:8" ht="14.25">
      <c r="A65" s="29">
        <v>63</v>
      </c>
      <c r="B65" s="30">
        <v>598</v>
      </c>
      <c r="C65" s="30" t="s">
        <v>465</v>
      </c>
      <c r="D65" s="30" t="s">
        <v>466</v>
      </c>
      <c r="E65" s="30">
        <v>1440716</v>
      </c>
      <c r="F65" s="30">
        <v>13881966057</v>
      </c>
      <c r="G65" s="30" t="s">
        <v>467</v>
      </c>
      <c r="H65" s="30"/>
    </row>
    <row r="66" spans="1:8" ht="14.25">
      <c r="A66" s="29">
        <v>64</v>
      </c>
      <c r="B66" s="30">
        <v>598</v>
      </c>
      <c r="C66" s="30" t="s">
        <v>465</v>
      </c>
      <c r="D66" s="30" t="s">
        <v>468</v>
      </c>
      <c r="E66" s="30">
        <v>18108050282</v>
      </c>
      <c r="F66" s="30">
        <v>18108050282</v>
      </c>
      <c r="G66" s="30" t="s">
        <v>469</v>
      </c>
      <c r="H66" s="30"/>
    </row>
    <row r="67" spans="1:8" ht="14.25">
      <c r="A67" s="29">
        <v>65</v>
      </c>
      <c r="B67" s="30">
        <v>112888</v>
      </c>
      <c r="C67" s="30" t="s">
        <v>109</v>
      </c>
      <c r="D67" s="30" t="s">
        <v>110</v>
      </c>
      <c r="E67" s="30">
        <v>17761303050</v>
      </c>
      <c r="F67" s="30">
        <v>17761303050</v>
      </c>
      <c r="G67" s="30">
        <v>5633.23</v>
      </c>
      <c r="H67" s="30"/>
    </row>
    <row r="68" spans="1:8" ht="14.25">
      <c r="A68" s="29">
        <v>66</v>
      </c>
      <c r="B68" s="30">
        <v>112888</v>
      </c>
      <c r="C68" s="30" t="s">
        <v>109</v>
      </c>
      <c r="D68" s="30" t="s">
        <v>111</v>
      </c>
      <c r="E68" s="30">
        <v>13219003756</v>
      </c>
      <c r="F68" s="30">
        <v>13219003756</v>
      </c>
      <c r="G68" s="30">
        <v>7010.84</v>
      </c>
      <c r="H68" s="30"/>
    </row>
    <row r="69" spans="1:8" ht="14.25">
      <c r="A69" s="29">
        <v>67</v>
      </c>
      <c r="B69" s="30">
        <v>112888</v>
      </c>
      <c r="C69" s="30" t="s">
        <v>109</v>
      </c>
      <c r="D69" s="30" t="s">
        <v>112</v>
      </c>
      <c r="E69" s="30">
        <v>18628030063</v>
      </c>
      <c r="F69" s="30">
        <v>18628030063</v>
      </c>
      <c r="G69" s="30">
        <v>5959.55</v>
      </c>
      <c r="H69" s="30"/>
    </row>
    <row r="70" spans="1:8" ht="14.25">
      <c r="A70" s="29">
        <v>68</v>
      </c>
      <c r="B70" s="30">
        <v>112888</v>
      </c>
      <c r="C70" s="30" t="s">
        <v>109</v>
      </c>
      <c r="D70" s="30" t="s">
        <v>123</v>
      </c>
      <c r="E70" s="30">
        <v>13086699564</v>
      </c>
      <c r="F70" s="30">
        <v>13086699564</v>
      </c>
      <c r="G70" s="30">
        <v>5186.72</v>
      </c>
      <c r="H70" s="30"/>
    </row>
    <row r="71" spans="1:8" ht="14.25">
      <c r="A71" s="29">
        <v>69</v>
      </c>
      <c r="B71" s="30">
        <v>112888</v>
      </c>
      <c r="C71" s="30" t="s">
        <v>109</v>
      </c>
      <c r="D71" s="30" t="s">
        <v>124</v>
      </c>
      <c r="E71" s="30">
        <v>1419453</v>
      </c>
      <c r="F71" s="30">
        <v>1419453</v>
      </c>
      <c r="G71" s="30">
        <v>5925.06</v>
      </c>
      <c r="H71" s="30" t="s">
        <v>125</v>
      </c>
    </row>
    <row r="72" spans="1:8" ht="14.25">
      <c r="A72" s="29">
        <v>70</v>
      </c>
      <c r="B72" s="30">
        <v>355</v>
      </c>
      <c r="C72" s="30" t="s">
        <v>126</v>
      </c>
      <c r="D72" s="30" t="s">
        <v>127</v>
      </c>
      <c r="E72" s="30">
        <v>13348860100</v>
      </c>
      <c r="F72" s="30">
        <v>13348860100</v>
      </c>
      <c r="G72" s="30">
        <v>4157.82</v>
      </c>
      <c r="H72" s="30"/>
    </row>
    <row r="73" spans="1:8" ht="14.25">
      <c r="A73" s="29">
        <v>71</v>
      </c>
      <c r="B73" s="30">
        <v>355</v>
      </c>
      <c r="C73" s="30" t="s">
        <v>126</v>
      </c>
      <c r="D73" s="30" t="s">
        <v>128</v>
      </c>
      <c r="E73" s="30">
        <v>15882074181</v>
      </c>
      <c r="F73" s="30">
        <v>15882074181</v>
      </c>
      <c r="G73" s="30">
        <v>5990.85</v>
      </c>
      <c r="H73" s="30"/>
    </row>
    <row r="74" spans="1:8" ht="14.25">
      <c r="A74" s="29">
        <v>72</v>
      </c>
      <c r="B74" s="30">
        <v>104838</v>
      </c>
      <c r="C74" s="30" t="s">
        <v>129</v>
      </c>
      <c r="D74" s="30" t="s">
        <v>130</v>
      </c>
      <c r="E74" s="30">
        <v>13880653353</v>
      </c>
      <c r="F74" s="30">
        <v>13880653353</v>
      </c>
      <c r="G74" s="30">
        <v>5092.72</v>
      </c>
      <c r="H74" s="30"/>
    </row>
    <row r="75" spans="1:8" ht="14.25">
      <c r="A75" s="29">
        <v>73</v>
      </c>
      <c r="B75" s="30">
        <v>113025</v>
      </c>
      <c r="C75" s="30" t="s">
        <v>449</v>
      </c>
      <c r="D75" s="30" t="s">
        <v>450</v>
      </c>
      <c r="E75" s="30">
        <v>18040365116</v>
      </c>
      <c r="F75" s="30">
        <v>18040365116</v>
      </c>
      <c r="G75" s="30">
        <v>480</v>
      </c>
      <c r="H75" s="30"/>
    </row>
    <row r="76" spans="1:8" ht="14.25">
      <c r="A76" s="29">
        <v>74</v>
      </c>
      <c r="B76" s="30">
        <v>106399</v>
      </c>
      <c r="C76" s="30" t="s">
        <v>131</v>
      </c>
      <c r="D76" s="30" t="s">
        <v>132</v>
      </c>
      <c r="E76" s="30">
        <v>13982202139</v>
      </c>
      <c r="F76" s="30">
        <v>13982202139</v>
      </c>
      <c r="G76" s="30">
        <v>7100</v>
      </c>
      <c r="H76" s="30"/>
    </row>
    <row r="77" spans="1:8" ht="14.25">
      <c r="A77" s="29">
        <v>75</v>
      </c>
      <c r="B77" s="30">
        <v>106399</v>
      </c>
      <c r="C77" s="30" t="s">
        <v>131</v>
      </c>
      <c r="D77" s="30" t="s">
        <v>133</v>
      </c>
      <c r="E77" s="30">
        <v>13688195857</v>
      </c>
      <c r="F77" s="30">
        <v>13688195857</v>
      </c>
      <c r="G77" s="30">
        <v>9960</v>
      </c>
      <c r="H77" s="30"/>
    </row>
    <row r="78" spans="1:8" ht="14.25">
      <c r="A78" s="29">
        <v>76</v>
      </c>
      <c r="B78" s="30">
        <v>105267</v>
      </c>
      <c r="C78" s="30" t="s">
        <v>134</v>
      </c>
      <c r="D78" s="30" t="s">
        <v>135</v>
      </c>
      <c r="E78" s="30">
        <v>13438873241</v>
      </c>
      <c r="F78" s="30">
        <v>13438873241</v>
      </c>
      <c r="G78" s="30">
        <v>16017</v>
      </c>
      <c r="H78" s="30"/>
    </row>
    <row r="79" spans="1:8" ht="14.25">
      <c r="A79" s="29">
        <v>77</v>
      </c>
      <c r="B79" s="30">
        <v>105267</v>
      </c>
      <c r="C79" s="30" t="s">
        <v>134</v>
      </c>
      <c r="D79" s="30" t="s">
        <v>136</v>
      </c>
      <c r="E79" s="30">
        <v>13708182728</v>
      </c>
      <c r="F79" s="30">
        <v>13708182728</v>
      </c>
      <c r="G79" s="30">
        <v>13198</v>
      </c>
      <c r="H79" s="30"/>
    </row>
    <row r="80" spans="1:8" ht="14.25">
      <c r="A80" s="29">
        <v>78</v>
      </c>
      <c r="B80" s="30">
        <v>105267</v>
      </c>
      <c r="C80" s="30" t="s">
        <v>134</v>
      </c>
      <c r="D80" s="30" t="s">
        <v>137</v>
      </c>
      <c r="E80" s="30">
        <v>13880624139</v>
      </c>
      <c r="F80" s="30">
        <v>13880624139</v>
      </c>
      <c r="G80" s="30">
        <v>9822</v>
      </c>
      <c r="H80" s="30"/>
    </row>
    <row r="81" spans="1:8" ht="14.25">
      <c r="A81" s="29">
        <v>79</v>
      </c>
      <c r="B81" s="30">
        <v>105267</v>
      </c>
      <c r="C81" s="30" t="s">
        <v>134</v>
      </c>
      <c r="D81" s="30" t="s">
        <v>138</v>
      </c>
      <c r="E81" s="30">
        <v>13281180368</v>
      </c>
      <c r="F81" s="30">
        <v>13281180368</v>
      </c>
      <c r="G81" s="30">
        <v>9389</v>
      </c>
      <c r="H81" s="30"/>
    </row>
    <row r="82" spans="1:8" ht="14.25">
      <c r="A82" s="29">
        <v>80</v>
      </c>
      <c r="B82" s="30">
        <v>105267</v>
      </c>
      <c r="C82" s="30" t="s">
        <v>134</v>
      </c>
      <c r="D82" s="30" t="s">
        <v>139</v>
      </c>
      <c r="E82" s="30">
        <v>13036379311</v>
      </c>
      <c r="F82" s="30">
        <v>13036379311</v>
      </c>
      <c r="G82" s="30">
        <v>8451</v>
      </c>
      <c r="H82" s="30"/>
    </row>
    <row r="83" spans="1:8" ht="14.25">
      <c r="A83" s="29">
        <v>81</v>
      </c>
      <c r="B83" s="30">
        <v>105267</v>
      </c>
      <c r="C83" s="30" t="s">
        <v>134</v>
      </c>
      <c r="D83" s="30" t="s">
        <v>140</v>
      </c>
      <c r="E83" s="30">
        <v>18702809145</v>
      </c>
      <c r="F83" s="30">
        <v>18702809145</v>
      </c>
      <c r="G83" s="30">
        <v>7816</v>
      </c>
      <c r="H83" s="30"/>
    </row>
    <row r="84" spans="1:8" ht="14.25">
      <c r="A84" s="29">
        <v>82</v>
      </c>
      <c r="B84" s="30">
        <v>105267</v>
      </c>
      <c r="C84" s="30" t="s">
        <v>134</v>
      </c>
      <c r="D84" s="30" t="s">
        <v>141</v>
      </c>
      <c r="E84" s="30">
        <v>15528487780</v>
      </c>
      <c r="F84" s="30">
        <v>15528487780</v>
      </c>
      <c r="G84" s="30">
        <v>7470</v>
      </c>
      <c r="H84" s="30"/>
    </row>
    <row r="85" spans="1:8" ht="14.25">
      <c r="A85" s="29">
        <v>83</v>
      </c>
      <c r="B85" s="30">
        <v>511</v>
      </c>
      <c r="C85" s="30" t="s">
        <v>142</v>
      </c>
      <c r="D85" s="30" t="s">
        <v>143</v>
      </c>
      <c r="E85" s="30">
        <v>15884466295</v>
      </c>
      <c r="F85" s="30">
        <v>15884466295</v>
      </c>
      <c r="G85" s="30">
        <v>7102.32</v>
      </c>
      <c r="H85" s="30"/>
    </row>
    <row r="86" spans="1:8" ht="14.25">
      <c r="A86" s="29">
        <v>84</v>
      </c>
      <c r="B86" s="30">
        <v>511</v>
      </c>
      <c r="C86" s="30" t="s">
        <v>142</v>
      </c>
      <c r="D86" s="30" t="s">
        <v>144</v>
      </c>
      <c r="E86" s="30">
        <v>13908249783</v>
      </c>
      <c r="F86" s="30">
        <v>13908249783</v>
      </c>
      <c r="G86" s="30">
        <v>11393.71</v>
      </c>
      <c r="H86" s="30"/>
    </row>
    <row r="87" spans="1:8" ht="14.25">
      <c r="A87" s="29">
        <v>85</v>
      </c>
      <c r="B87" s="30">
        <v>511</v>
      </c>
      <c r="C87" s="30" t="s">
        <v>142</v>
      </c>
      <c r="D87" s="30" t="s">
        <v>145</v>
      </c>
      <c r="E87" s="30">
        <v>13982161006</v>
      </c>
      <c r="F87" s="30">
        <v>13982161006</v>
      </c>
      <c r="G87" s="30">
        <v>14547.9</v>
      </c>
      <c r="H87" s="30"/>
    </row>
    <row r="88" spans="1:8" ht="14.25">
      <c r="A88" s="29">
        <v>86</v>
      </c>
      <c r="B88" s="30">
        <v>511</v>
      </c>
      <c r="C88" s="30" t="s">
        <v>142</v>
      </c>
      <c r="D88" s="30" t="s">
        <v>146</v>
      </c>
      <c r="E88" s="30">
        <v>18382350933</v>
      </c>
      <c r="F88" s="30">
        <v>18382350933</v>
      </c>
      <c r="G88" s="30">
        <v>7229.46</v>
      </c>
      <c r="H88" s="30"/>
    </row>
    <row r="89" spans="1:8" ht="14.25">
      <c r="A89" s="29">
        <v>87</v>
      </c>
      <c r="B89" s="30">
        <v>733</v>
      </c>
      <c r="C89" s="30" t="s">
        <v>457</v>
      </c>
      <c r="D89" s="30" t="s">
        <v>458</v>
      </c>
      <c r="E89" s="30">
        <v>13551123106</v>
      </c>
      <c r="F89" s="30">
        <v>13551123106</v>
      </c>
      <c r="G89" s="30">
        <v>14384.33</v>
      </c>
      <c r="H89" s="30"/>
    </row>
    <row r="90" spans="1:8" ht="14.25">
      <c r="A90" s="29">
        <v>88</v>
      </c>
      <c r="B90" s="30">
        <v>733</v>
      </c>
      <c r="C90" s="30" t="s">
        <v>457</v>
      </c>
      <c r="D90" s="30" t="s">
        <v>459</v>
      </c>
      <c r="E90" s="30">
        <v>18982252592</v>
      </c>
      <c r="F90" s="30">
        <v>18982252592</v>
      </c>
      <c r="G90" s="30">
        <v>10343.88</v>
      </c>
      <c r="H90" s="30"/>
    </row>
    <row r="91" spans="1:8" ht="14.25">
      <c r="A91" s="29">
        <v>89</v>
      </c>
      <c r="B91" s="30">
        <v>56</v>
      </c>
      <c r="C91" s="30" t="s">
        <v>147</v>
      </c>
      <c r="D91" s="30" t="s">
        <v>148</v>
      </c>
      <c r="E91" s="30">
        <v>35396</v>
      </c>
      <c r="F91" s="30">
        <v>13548172590</v>
      </c>
      <c r="G91" s="30">
        <v>8937</v>
      </c>
      <c r="H91" s="30"/>
    </row>
    <row r="92" spans="1:8" ht="14.25">
      <c r="A92" s="29">
        <v>90</v>
      </c>
      <c r="B92" s="30">
        <v>56</v>
      </c>
      <c r="C92" s="30" t="s">
        <v>147</v>
      </c>
      <c r="D92" s="30" t="s">
        <v>149</v>
      </c>
      <c r="E92" s="30">
        <v>8048508</v>
      </c>
      <c r="F92" s="30">
        <v>13709086918</v>
      </c>
      <c r="G92" s="30">
        <v>5909</v>
      </c>
      <c r="H92" s="30"/>
    </row>
    <row r="93" spans="1:8" ht="14.25">
      <c r="A93" s="29">
        <v>91</v>
      </c>
      <c r="B93" s="30">
        <v>546</v>
      </c>
      <c r="C93" s="30" t="s">
        <v>150</v>
      </c>
      <c r="D93" s="30" t="s">
        <v>151</v>
      </c>
      <c r="E93" s="30">
        <v>18848230598</v>
      </c>
      <c r="F93" s="30">
        <v>18848230598</v>
      </c>
      <c r="G93" s="30">
        <v>15530.89</v>
      </c>
      <c r="H93" s="30"/>
    </row>
    <row r="94" spans="1:8" ht="14.25">
      <c r="A94" s="29">
        <v>92</v>
      </c>
      <c r="B94" s="30">
        <v>546</v>
      </c>
      <c r="C94" s="30" t="s">
        <v>150</v>
      </c>
      <c r="D94" s="30" t="s">
        <v>152</v>
      </c>
      <c r="E94" s="30">
        <v>13540156529</v>
      </c>
      <c r="F94" s="30">
        <v>13540156529</v>
      </c>
      <c r="G94" s="30">
        <v>33690</v>
      </c>
      <c r="H94" s="30"/>
    </row>
    <row r="95" spans="1:8" ht="14.25">
      <c r="A95" s="29">
        <v>93</v>
      </c>
      <c r="B95" s="30">
        <v>546</v>
      </c>
      <c r="C95" s="30" t="s">
        <v>150</v>
      </c>
      <c r="D95" s="30" t="s">
        <v>153</v>
      </c>
      <c r="E95" s="30">
        <v>13880840106</v>
      </c>
      <c r="F95" s="30">
        <v>13880840106</v>
      </c>
      <c r="G95" s="30">
        <v>13115.71</v>
      </c>
      <c r="H95" s="30"/>
    </row>
    <row r="96" spans="1:8" ht="14.25">
      <c r="A96" s="29">
        <v>94</v>
      </c>
      <c r="B96" s="30">
        <v>546</v>
      </c>
      <c r="C96" s="30" t="s">
        <v>150</v>
      </c>
      <c r="D96" s="30" t="s">
        <v>154</v>
      </c>
      <c r="E96" s="30">
        <v>18980446575</v>
      </c>
      <c r="F96" s="30">
        <v>18980446575</v>
      </c>
      <c r="G96" s="30">
        <v>32513.08</v>
      </c>
      <c r="H96" s="30"/>
    </row>
    <row r="97" spans="1:8" ht="14.25">
      <c r="A97" s="29">
        <v>95</v>
      </c>
      <c r="B97" s="30">
        <v>349</v>
      </c>
      <c r="C97" s="30" t="s">
        <v>155</v>
      </c>
      <c r="D97" s="30" t="s">
        <v>156</v>
      </c>
      <c r="E97" s="30">
        <v>13980079933</v>
      </c>
      <c r="F97" s="30">
        <v>13980079933</v>
      </c>
      <c r="G97" s="30">
        <v>9123.32</v>
      </c>
      <c r="H97" s="30"/>
    </row>
    <row r="98" spans="1:8" ht="14.25">
      <c r="A98" s="29">
        <v>96</v>
      </c>
      <c r="B98" s="30">
        <v>349</v>
      </c>
      <c r="C98" s="30" t="s">
        <v>155</v>
      </c>
      <c r="D98" s="30" t="s">
        <v>157</v>
      </c>
      <c r="E98" s="30">
        <v>13628943737</v>
      </c>
      <c r="F98" s="30">
        <v>13628943737</v>
      </c>
      <c r="G98" s="30">
        <v>5327.67</v>
      </c>
      <c r="H98" s="30"/>
    </row>
    <row r="99" spans="1:8" ht="14.25">
      <c r="A99" s="29">
        <v>97</v>
      </c>
      <c r="B99" s="30">
        <v>349</v>
      </c>
      <c r="C99" s="30" t="s">
        <v>155</v>
      </c>
      <c r="D99" s="30" t="s">
        <v>158</v>
      </c>
      <c r="E99" s="30">
        <v>13880110898</v>
      </c>
      <c r="F99" s="30">
        <v>13880110898</v>
      </c>
      <c r="G99" s="30">
        <v>7643.74</v>
      </c>
      <c r="H99" s="30"/>
    </row>
    <row r="100" spans="1:8" ht="14.25">
      <c r="A100" s="29">
        <v>98</v>
      </c>
      <c r="B100" s="30">
        <v>349</v>
      </c>
      <c r="C100" s="30" t="s">
        <v>155</v>
      </c>
      <c r="D100" s="30" t="s">
        <v>158</v>
      </c>
      <c r="E100" s="30">
        <v>13708081915</v>
      </c>
      <c r="F100" s="30">
        <v>13708081915</v>
      </c>
      <c r="G100" s="30">
        <v>5425.19</v>
      </c>
      <c r="H100" s="30"/>
    </row>
    <row r="101" spans="1:8" ht="14.25">
      <c r="A101" s="29">
        <v>99</v>
      </c>
      <c r="B101" s="30">
        <v>349</v>
      </c>
      <c r="C101" s="30" t="s">
        <v>155</v>
      </c>
      <c r="D101" s="30" t="s">
        <v>159</v>
      </c>
      <c r="E101" s="30">
        <v>15982201800</v>
      </c>
      <c r="F101" s="30">
        <v>15982201800</v>
      </c>
      <c r="G101" s="30">
        <v>18598.98</v>
      </c>
      <c r="H101" s="30"/>
    </row>
    <row r="102" spans="1:8" ht="14.25">
      <c r="A102" s="29">
        <v>100</v>
      </c>
      <c r="B102" s="30">
        <v>349</v>
      </c>
      <c r="C102" s="30" t="s">
        <v>155</v>
      </c>
      <c r="D102" s="30" t="s">
        <v>160</v>
      </c>
      <c r="E102" s="30">
        <v>1341772</v>
      </c>
      <c r="F102" s="30">
        <v>13558729671</v>
      </c>
      <c r="G102" s="30">
        <v>5326.48</v>
      </c>
      <c r="H102" s="30"/>
    </row>
    <row r="103" spans="1:8" ht="14.25">
      <c r="A103" s="29">
        <v>101</v>
      </c>
      <c r="B103" s="30">
        <v>349</v>
      </c>
      <c r="C103" s="30" t="s">
        <v>155</v>
      </c>
      <c r="D103" s="30" t="s">
        <v>161</v>
      </c>
      <c r="E103" s="30">
        <v>13402800916</v>
      </c>
      <c r="F103" s="30">
        <v>13402800916</v>
      </c>
      <c r="G103" s="30">
        <v>5520.99</v>
      </c>
      <c r="H103" s="30"/>
    </row>
    <row r="104" spans="1:8" ht="14.25">
      <c r="A104" s="29">
        <v>102</v>
      </c>
      <c r="B104" s="30">
        <v>349</v>
      </c>
      <c r="C104" s="30" t="s">
        <v>155</v>
      </c>
      <c r="D104" s="30" t="s">
        <v>162</v>
      </c>
      <c r="E104" s="30">
        <v>13540889382</v>
      </c>
      <c r="F104" s="30">
        <v>13540889382</v>
      </c>
      <c r="G104" s="30">
        <v>12510.17</v>
      </c>
      <c r="H104" s="30"/>
    </row>
    <row r="105" spans="1:8" ht="14.25">
      <c r="A105" s="29">
        <v>103</v>
      </c>
      <c r="B105" s="30">
        <v>341</v>
      </c>
      <c r="C105" s="30" t="s">
        <v>10</v>
      </c>
      <c r="D105" s="30" t="s">
        <v>163</v>
      </c>
      <c r="E105" s="30">
        <v>283261</v>
      </c>
      <c r="F105" s="30">
        <v>13668201020</v>
      </c>
      <c r="G105" s="30">
        <v>21236.4</v>
      </c>
      <c r="H105" s="30"/>
    </row>
    <row r="106" spans="1:8" ht="14.25">
      <c r="A106" s="29">
        <v>104</v>
      </c>
      <c r="B106" s="30">
        <v>341</v>
      </c>
      <c r="C106" s="30" t="s">
        <v>10</v>
      </c>
      <c r="D106" s="30" t="s">
        <v>164</v>
      </c>
      <c r="E106" s="30">
        <v>15680896303</v>
      </c>
      <c r="F106" s="30">
        <v>15680896303</v>
      </c>
      <c r="G106" s="30">
        <v>13019.19</v>
      </c>
      <c r="H106" s="30"/>
    </row>
    <row r="107" spans="1:8" ht="14.25">
      <c r="A107" s="29">
        <v>105</v>
      </c>
      <c r="B107" s="30">
        <v>341</v>
      </c>
      <c r="C107" s="30" t="s">
        <v>10</v>
      </c>
      <c r="D107" s="30" t="s">
        <v>165</v>
      </c>
      <c r="E107" s="30">
        <v>13980729005</v>
      </c>
      <c r="F107" s="30">
        <v>13980729005</v>
      </c>
      <c r="G107" s="30">
        <v>20135.61</v>
      </c>
      <c r="H107" s="30"/>
    </row>
    <row r="108" spans="1:8" ht="14.25">
      <c r="A108" s="29">
        <v>106</v>
      </c>
      <c r="B108" s="30">
        <v>341</v>
      </c>
      <c r="C108" s="30" t="s">
        <v>10</v>
      </c>
      <c r="D108" s="30" t="s">
        <v>166</v>
      </c>
      <c r="E108" s="30">
        <v>18084835798</v>
      </c>
      <c r="F108" s="30">
        <v>18084835798</v>
      </c>
      <c r="G108" s="30">
        <v>10843.6</v>
      </c>
      <c r="H108" s="30"/>
    </row>
    <row r="109" spans="1:8" ht="14.25">
      <c r="A109" s="29">
        <v>107</v>
      </c>
      <c r="B109" s="30">
        <v>341</v>
      </c>
      <c r="C109" s="30" t="s">
        <v>10</v>
      </c>
      <c r="D109" s="30" t="s">
        <v>440</v>
      </c>
      <c r="E109" s="30">
        <v>13540770230</v>
      </c>
      <c r="F109" s="30">
        <v>13540770230</v>
      </c>
      <c r="G109" s="30">
        <v>20590</v>
      </c>
      <c r="H109" s="30"/>
    </row>
    <row r="110" spans="1:8" ht="14.25">
      <c r="A110" s="29">
        <v>108</v>
      </c>
      <c r="B110" s="30">
        <v>341</v>
      </c>
      <c r="C110" s="30" t="s">
        <v>10</v>
      </c>
      <c r="D110" s="30" t="s">
        <v>441</v>
      </c>
      <c r="E110" s="30">
        <v>15928507308</v>
      </c>
      <c r="F110" s="30">
        <v>15928507308</v>
      </c>
      <c r="G110" s="30">
        <v>7251</v>
      </c>
      <c r="H110" s="30"/>
    </row>
    <row r="111" spans="1:8" ht="14.25">
      <c r="A111" s="29">
        <v>109</v>
      </c>
      <c r="B111" s="30">
        <v>341</v>
      </c>
      <c r="C111" s="30" t="s">
        <v>10</v>
      </c>
      <c r="D111" s="30" t="s">
        <v>442</v>
      </c>
      <c r="E111" s="30">
        <v>13668232208</v>
      </c>
      <c r="F111" s="30">
        <v>13668232208</v>
      </c>
      <c r="G111" s="30">
        <v>15418</v>
      </c>
      <c r="H111" s="30"/>
    </row>
    <row r="112" spans="1:8" ht="14.25">
      <c r="A112" s="29">
        <v>110</v>
      </c>
      <c r="B112" s="30">
        <v>341</v>
      </c>
      <c r="C112" s="30" t="s">
        <v>10</v>
      </c>
      <c r="D112" s="30" t="s">
        <v>443</v>
      </c>
      <c r="E112" s="30">
        <v>13308065527</v>
      </c>
      <c r="F112" s="30">
        <v>13308065527</v>
      </c>
      <c r="G112" s="30">
        <v>9176</v>
      </c>
      <c r="H112" s="30"/>
    </row>
    <row r="113" spans="1:8" ht="14.25">
      <c r="A113" s="29">
        <v>111</v>
      </c>
      <c r="B113" s="30">
        <v>341</v>
      </c>
      <c r="C113" s="30" t="s">
        <v>10</v>
      </c>
      <c r="D113" s="30" t="s">
        <v>444</v>
      </c>
      <c r="E113" s="30">
        <v>13086695820</v>
      </c>
      <c r="F113" s="30">
        <v>13086695820</v>
      </c>
      <c r="G113" s="30">
        <v>8120</v>
      </c>
      <c r="H113" s="30"/>
    </row>
    <row r="114" spans="1:8" ht="14.25">
      <c r="A114" s="29">
        <v>112</v>
      </c>
      <c r="B114" s="30">
        <v>591</v>
      </c>
      <c r="C114" s="30" t="s">
        <v>167</v>
      </c>
      <c r="D114" s="30" t="s">
        <v>168</v>
      </c>
      <c r="E114" s="30">
        <v>57468</v>
      </c>
      <c r="F114" s="30">
        <v>13548168948</v>
      </c>
      <c r="G114" s="30">
        <v>5590</v>
      </c>
      <c r="H114" s="30"/>
    </row>
    <row r="115" spans="1:8" ht="14.25">
      <c r="A115" s="29">
        <v>113</v>
      </c>
      <c r="B115" s="30">
        <v>591</v>
      </c>
      <c r="C115" s="30" t="s">
        <v>167</v>
      </c>
      <c r="D115" s="30" t="s">
        <v>169</v>
      </c>
      <c r="E115" s="30">
        <v>1206752</v>
      </c>
      <c r="F115" s="30">
        <v>13708211900</v>
      </c>
      <c r="G115" s="30" t="s">
        <v>170</v>
      </c>
      <c r="H115" s="30" t="s">
        <v>171</v>
      </c>
    </row>
    <row r="116" spans="1:8" ht="14.25">
      <c r="A116" s="29">
        <v>114</v>
      </c>
      <c r="B116" s="30">
        <v>591</v>
      </c>
      <c r="C116" s="30" t="s">
        <v>167</v>
      </c>
      <c r="D116" s="30" t="s">
        <v>172</v>
      </c>
      <c r="E116" s="30">
        <v>13980579017</v>
      </c>
      <c r="F116" s="30">
        <v>13980579017</v>
      </c>
      <c r="G116" s="30" t="s">
        <v>173</v>
      </c>
      <c r="H116" s="30"/>
    </row>
    <row r="117" spans="1:8" ht="14.25">
      <c r="A117" s="29">
        <v>115</v>
      </c>
      <c r="B117" s="30">
        <v>111064</v>
      </c>
      <c r="C117" s="30" t="s">
        <v>174</v>
      </c>
      <c r="D117" s="30" t="s">
        <v>175</v>
      </c>
      <c r="E117" s="30">
        <v>13408580778</v>
      </c>
      <c r="F117" s="30">
        <v>13408580778</v>
      </c>
      <c r="G117" s="30">
        <v>2650.84</v>
      </c>
      <c r="H117" s="30" t="s">
        <v>176</v>
      </c>
    </row>
    <row r="118" spans="1:8" ht="14.25">
      <c r="A118" s="29">
        <v>116</v>
      </c>
      <c r="B118" s="30">
        <v>111400</v>
      </c>
      <c r="C118" s="30" t="s">
        <v>177</v>
      </c>
      <c r="D118" s="30" t="s">
        <v>178</v>
      </c>
      <c r="E118" s="30">
        <v>13408685037</v>
      </c>
      <c r="F118" s="30">
        <v>13408685037</v>
      </c>
      <c r="G118" s="30">
        <v>11927</v>
      </c>
      <c r="H118" s="30"/>
    </row>
    <row r="119" spans="1:8" ht="14.25">
      <c r="A119" s="29">
        <v>117</v>
      </c>
      <c r="B119" s="30">
        <v>111400</v>
      </c>
      <c r="C119" s="30" t="s">
        <v>177</v>
      </c>
      <c r="D119" s="30" t="s">
        <v>179</v>
      </c>
      <c r="E119" s="30">
        <v>15928545714</v>
      </c>
      <c r="F119" s="30">
        <v>15928545714</v>
      </c>
      <c r="G119" s="30">
        <v>10189.1</v>
      </c>
      <c r="H119" s="30"/>
    </row>
    <row r="120" spans="1:8" ht="14.25">
      <c r="A120" s="29">
        <v>118</v>
      </c>
      <c r="B120" s="30">
        <v>111400</v>
      </c>
      <c r="C120" s="30" t="s">
        <v>177</v>
      </c>
      <c r="D120" s="30" t="s">
        <v>180</v>
      </c>
      <c r="E120" s="30">
        <v>1095557</v>
      </c>
      <c r="F120" s="30">
        <v>13684087702</v>
      </c>
      <c r="G120" s="30">
        <v>14572</v>
      </c>
      <c r="H120" s="30"/>
    </row>
    <row r="121" spans="1:8" ht="14.25">
      <c r="A121" s="29">
        <v>119</v>
      </c>
      <c r="B121" s="30">
        <v>111400</v>
      </c>
      <c r="C121" s="30" t="s">
        <v>177</v>
      </c>
      <c r="D121" s="30" t="s">
        <v>181</v>
      </c>
      <c r="E121" s="30">
        <v>15928921610</v>
      </c>
      <c r="F121" s="30">
        <v>15928921610</v>
      </c>
      <c r="G121" s="30">
        <v>17659.4</v>
      </c>
      <c r="H121" s="30"/>
    </row>
    <row r="122" spans="1:8" ht="14.25">
      <c r="A122" s="29">
        <v>120</v>
      </c>
      <c r="B122" s="30">
        <v>721</v>
      </c>
      <c r="C122" s="30" t="s">
        <v>182</v>
      </c>
      <c r="D122" s="30" t="s">
        <v>183</v>
      </c>
      <c r="E122" s="30">
        <v>1359928</v>
      </c>
      <c r="F122" s="30">
        <v>15608059527</v>
      </c>
      <c r="G122" s="30">
        <v>6537</v>
      </c>
      <c r="H122" s="30"/>
    </row>
    <row r="123" spans="1:8" ht="14.25">
      <c r="A123" s="29">
        <v>121</v>
      </c>
      <c r="B123" s="30">
        <v>721</v>
      </c>
      <c r="C123" s="30" t="s">
        <v>182</v>
      </c>
      <c r="D123" s="30" t="s">
        <v>184</v>
      </c>
      <c r="E123" s="30">
        <v>15982283906</v>
      </c>
      <c r="F123" s="30">
        <v>15982283906</v>
      </c>
      <c r="G123" s="30">
        <v>6249</v>
      </c>
      <c r="H123" s="30" t="s">
        <v>185</v>
      </c>
    </row>
    <row r="124" spans="1:8" ht="14.25">
      <c r="A124" s="29">
        <v>122</v>
      </c>
      <c r="B124" s="30">
        <v>721</v>
      </c>
      <c r="C124" s="30" t="s">
        <v>182</v>
      </c>
      <c r="D124" s="30" t="s">
        <v>186</v>
      </c>
      <c r="E124" s="30">
        <v>15196619971</v>
      </c>
      <c r="F124" s="30">
        <v>15196619971</v>
      </c>
      <c r="G124" s="30">
        <v>7176</v>
      </c>
      <c r="H124" s="30" t="s">
        <v>185</v>
      </c>
    </row>
    <row r="125" spans="1:8" ht="14.25">
      <c r="A125" s="29">
        <v>123</v>
      </c>
      <c r="B125" s="30">
        <v>742</v>
      </c>
      <c r="C125" s="30" t="s">
        <v>187</v>
      </c>
      <c r="D125" s="30" t="s">
        <v>188</v>
      </c>
      <c r="E125" s="30">
        <v>18608339206</v>
      </c>
      <c r="F125" s="30">
        <v>18608339206</v>
      </c>
      <c r="G125" s="30">
        <v>9872.2</v>
      </c>
      <c r="H125" s="30"/>
    </row>
    <row r="126" spans="1:8" ht="14.25">
      <c r="A126" s="29">
        <v>124</v>
      </c>
      <c r="B126" s="30">
        <v>742</v>
      </c>
      <c r="C126" s="30" t="s">
        <v>187</v>
      </c>
      <c r="D126" s="30" t="s">
        <v>141</v>
      </c>
      <c r="E126" s="30">
        <v>18227498666</v>
      </c>
      <c r="F126" s="30">
        <v>18227498666</v>
      </c>
      <c r="G126" s="30">
        <v>3513.64</v>
      </c>
      <c r="H126" s="30"/>
    </row>
    <row r="127" spans="1:8" ht="14.25">
      <c r="A127" s="29">
        <v>125</v>
      </c>
      <c r="B127" s="30">
        <v>742</v>
      </c>
      <c r="C127" s="30" t="s">
        <v>187</v>
      </c>
      <c r="D127" s="30" t="s">
        <v>189</v>
      </c>
      <c r="E127" s="30">
        <v>15583411188</v>
      </c>
      <c r="F127" s="30">
        <v>15583411188</v>
      </c>
      <c r="G127" s="30">
        <v>7169.7</v>
      </c>
      <c r="H127" s="30"/>
    </row>
    <row r="128" spans="1:8" ht="14.25">
      <c r="A128" s="29">
        <v>126</v>
      </c>
      <c r="B128" s="30">
        <v>742</v>
      </c>
      <c r="C128" s="30" t="s">
        <v>187</v>
      </c>
      <c r="D128" s="30" t="s">
        <v>190</v>
      </c>
      <c r="E128" s="30">
        <v>13980041535</v>
      </c>
      <c r="F128" s="30">
        <v>13980041535</v>
      </c>
      <c r="G128" s="30">
        <v>4171.5</v>
      </c>
      <c r="H128" s="30"/>
    </row>
    <row r="129" spans="1:8" ht="14.25">
      <c r="A129" s="29">
        <v>127</v>
      </c>
      <c r="B129" s="30">
        <v>742</v>
      </c>
      <c r="C129" s="30" t="s">
        <v>187</v>
      </c>
      <c r="D129" s="30" t="s">
        <v>191</v>
      </c>
      <c r="E129" s="30">
        <v>13689096341</v>
      </c>
      <c r="F129" s="30">
        <v>13689096341</v>
      </c>
      <c r="G129" s="30">
        <v>7584.57</v>
      </c>
      <c r="H129" s="30"/>
    </row>
    <row r="130" spans="1:8" ht="14.25">
      <c r="A130" s="29">
        <v>128</v>
      </c>
      <c r="B130" s="30">
        <v>742</v>
      </c>
      <c r="C130" s="30" t="s">
        <v>187</v>
      </c>
      <c r="D130" s="30" t="s">
        <v>192</v>
      </c>
      <c r="E130" s="30">
        <v>15983824236</v>
      </c>
      <c r="F130" s="30">
        <v>15983824236</v>
      </c>
      <c r="G130" s="30">
        <v>8702.04</v>
      </c>
      <c r="H130" s="30"/>
    </row>
    <row r="131" spans="1:8" ht="14.25">
      <c r="A131" s="29">
        <v>129</v>
      </c>
      <c r="B131" s="30">
        <v>742</v>
      </c>
      <c r="C131" s="30" t="s">
        <v>187</v>
      </c>
      <c r="D131" s="30" t="s">
        <v>193</v>
      </c>
      <c r="E131" s="30">
        <v>13308131919</v>
      </c>
      <c r="F131" s="30">
        <v>13308131919</v>
      </c>
      <c r="G131" s="30">
        <v>5266.9</v>
      </c>
      <c r="H131" s="30"/>
    </row>
    <row r="132" spans="1:8" ht="14.25">
      <c r="A132" s="29">
        <v>130</v>
      </c>
      <c r="B132" s="30">
        <v>742</v>
      </c>
      <c r="C132" s="30" t="s">
        <v>187</v>
      </c>
      <c r="D132" s="30" t="s">
        <v>194</v>
      </c>
      <c r="E132" s="30">
        <v>13908023040</v>
      </c>
      <c r="F132" s="30">
        <v>13908023040</v>
      </c>
      <c r="G132" s="30">
        <v>4509.6</v>
      </c>
      <c r="H132" s="30"/>
    </row>
    <row r="133" spans="1:8" ht="14.25">
      <c r="A133" s="29">
        <v>131</v>
      </c>
      <c r="B133" s="30">
        <v>742</v>
      </c>
      <c r="C133" s="30" t="s">
        <v>187</v>
      </c>
      <c r="D133" s="30" t="s">
        <v>195</v>
      </c>
      <c r="E133" s="30">
        <v>13558888913</v>
      </c>
      <c r="F133" s="30">
        <v>13558888913</v>
      </c>
      <c r="G133" s="30">
        <v>4006.27</v>
      </c>
      <c r="H133" s="30"/>
    </row>
    <row r="134" spans="1:8" ht="14.25">
      <c r="A134" s="29">
        <v>132</v>
      </c>
      <c r="B134" s="30">
        <v>742</v>
      </c>
      <c r="C134" s="30" t="s">
        <v>187</v>
      </c>
      <c r="D134" s="30" t="s">
        <v>196</v>
      </c>
      <c r="E134" s="30">
        <v>13438176785</v>
      </c>
      <c r="F134" s="30">
        <v>13438176785</v>
      </c>
      <c r="G134" s="30">
        <v>11956.61</v>
      </c>
      <c r="H134" s="30"/>
    </row>
    <row r="135" spans="1:8" ht="14.25">
      <c r="A135" s="29">
        <v>133</v>
      </c>
      <c r="B135" s="30">
        <v>347</v>
      </c>
      <c r="C135" s="30" t="s">
        <v>197</v>
      </c>
      <c r="D135" s="30" t="s">
        <v>198</v>
      </c>
      <c r="E135" s="30">
        <v>13678069776</v>
      </c>
      <c r="F135" s="30">
        <v>13678069776</v>
      </c>
      <c r="G135" s="30">
        <v>11433</v>
      </c>
      <c r="H135" s="30"/>
    </row>
    <row r="136" spans="1:8" ht="14.25">
      <c r="A136" s="29">
        <v>134</v>
      </c>
      <c r="B136" s="30">
        <v>357</v>
      </c>
      <c r="C136" s="30" t="s">
        <v>199</v>
      </c>
      <c r="D136" s="30" t="s">
        <v>200</v>
      </c>
      <c r="E136" s="30">
        <v>967144</v>
      </c>
      <c r="F136" s="30" t="s">
        <v>201</v>
      </c>
      <c r="G136" s="30">
        <v>13341.9</v>
      </c>
      <c r="H136" s="30"/>
    </row>
    <row r="137" spans="1:8" ht="14.25">
      <c r="A137" s="29">
        <v>135</v>
      </c>
      <c r="B137" s="30">
        <v>114685</v>
      </c>
      <c r="C137" s="30" t="s">
        <v>202</v>
      </c>
      <c r="D137" s="30" t="s">
        <v>203</v>
      </c>
      <c r="E137" s="30">
        <v>18384140331</v>
      </c>
      <c r="F137" s="30">
        <v>18384140331</v>
      </c>
      <c r="G137" s="30" t="s">
        <v>204</v>
      </c>
      <c r="H137" s="30"/>
    </row>
    <row r="138" spans="1:8" ht="14.25">
      <c r="A138" s="29">
        <v>136</v>
      </c>
      <c r="B138" s="30">
        <v>114685</v>
      </c>
      <c r="C138" s="30" t="s">
        <v>202</v>
      </c>
      <c r="D138" s="30" t="s">
        <v>205</v>
      </c>
      <c r="E138" s="30">
        <v>13072890310</v>
      </c>
      <c r="F138" s="30">
        <v>13072890310</v>
      </c>
      <c r="G138" s="30" t="s">
        <v>64</v>
      </c>
      <c r="H138" s="30"/>
    </row>
    <row r="139" spans="1:8" ht="14.25">
      <c r="A139" s="29">
        <v>137</v>
      </c>
      <c r="B139" s="30">
        <v>114685</v>
      </c>
      <c r="C139" s="30" t="s">
        <v>202</v>
      </c>
      <c r="D139" s="30" t="s">
        <v>206</v>
      </c>
      <c r="E139" s="30">
        <v>15882295695</v>
      </c>
      <c r="F139" s="30">
        <v>15882295695</v>
      </c>
      <c r="G139" s="30" t="s">
        <v>204</v>
      </c>
      <c r="H139" s="30"/>
    </row>
    <row r="140" spans="1:8" ht="14.25">
      <c r="A140" s="29">
        <v>138</v>
      </c>
      <c r="B140" s="30">
        <v>114685</v>
      </c>
      <c r="C140" s="30" t="s">
        <v>202</v>
      </c>
      <c r="D140" s="30" t="s">
        <v>207</v>
      </c>
      <c r="E140" s="30">
        <v>13880087108</v>
      </c>
      <c r="F140" s="30">
        <v>13880087108</v>
      </c>
      <c r="G140" s="30" t="s">
        <v>208</v>
      </c>
      <c r="H140" s="30"/>
    </row>
    <row r="141" spans="1:8" ht="14.25">
      <c r="A141" s="29">
        <v>139</v>
      </c>
      <c r="B141" s="30">
        <v>114685</v>
      </c>
      <c r="C141" s="30" t="s">
        <v>202</v>
      </c>
      <c r="D141" s="30" t="s">
        <v>191</v>
      </c>
      <c r="E141" s="30">
        <v>18980007875</v>
      </c>
      <c r="F141" s="30">
        <v>18980007875</v>
      </c>
      <c r="G141" s="30" t="s">
        <v>209</v>
      </c>
      <c r="H141" s="30"/>
    </row>
    <row r="142" spans="1:8" ht="14.25">
      <c r="A142" s="29">
        <v>140</v>
      </c>
      <c r="B142" s="30">
        <v>114685</v>
      </c>
      <c r="C142" s="30" t="s">
        <v>202</v>
      </c>
      <c r="D142" s="30" t="s">
        <v>210</v>
      </c>
      <c r="E142" s="30">
        <v>18030570823</v>
      </c>
      <c r="F142" s="30">
        <v>18030570823</v>
      </c>
      <c r="G142" s="30" t="s">
        <v>211</v>
      </c>
      <c r="H142" s="30"/>
    </row>
    <row r="143" spans="1:8" ht="14.25">
      <c r="A143" s="29">
        <v>141</v>
      </c>
      <c r="B143" s="30">
        <v>114685</v>
      </c>
      <c r="C143" s="30" t="s">
        <v>202</v>
      </c>
      <c r="D143" s="30" t="s">
        <v>212</v>
      </c>
      <c r="E143" s="30">
        <v>15208394755</v>
      </c>
      <c r="F143" s="30">
        <v>15208394755</v>
      </c>
      <c r="G143" s="30" t="s">
        <v>213</v>
      </c>
      <c r="H143" s="30"/>
    </row>
    <row r="144" spans="1:8" ht="14.25">
      <c r="A144" s="29">
        <v>142</v>
      </c>
      <c r="B144" s="30">
        <v>114685</v>
      </c>
      <c r="C144" s="30" t="s">
        <v>202</v>
      </c>
      <c r="D144" s="30" t="s">
        <v>214</v>
      </c>
      <c r="E144" s="30">
        <v>15228822032</v>
      </c>
      <c r="F144" s="30">
        <v>15228822032</v>
      </c>
      <c r="G144" s="30" t="s">
        <v>204</v>
      </c>
      <c r="H144" s="30"/>
    </row>
    <row r="145" spans="1:8" ht="14.25">
      <c r="A145" s="29">
        <v>143</v>
      </c>
      <c r="B145" s="30">
        <v>114685</v>
      </c>
      <c r="C145" s="30" t="s">
        <v>202</v>
      </c>
      <c r="D145" s="30" t="s">
        <v>215</v>
      </c>
      <c r="E145" s="30">
        <v>13608180673</v>
      </c>
      <c r="F145" s="30">
        <v>13608180673</v>
      </c>
      <c r="G145" s="30" t="s">
        <v>213</v>
      </c>
      <c r="H145" s="30"/>
    </row>
    <row r="146" spans="1:8" ht="14.25">
      <c r="A146" s="29">
        <v>144</v>
      </c>
      <c r="B146" s="30">
        <v>114685</v>
      </c>
      <c r="C146" s="30" t="s">
        <v>202</v>
      </c>
      <c r="D146" s="30" t="s">
        <v>137</v>
      </c>
      <c r="E146" s="30">
        <v>15982312909</v>
      </c>
      <c r="F146" s="30">
        <v>15982312909</v>
      </c>
      <c r="G146" s="30" t="s">
        <v>216</v>
      </c>
      <c r="H146" s="30"/>
    </row>
    <row r="147" spans="1:8" ht="14.25">
      <c r="A147" s="29">
        <v>145</v>
      </c>
      <c r="B147" s="30">
        <v>307</v>
      </c>
      <c r="C147" s="30" t="s">
        <v>217</v>
      </c>
      <c r="D147" s="30" t="s">
        <v>218</v>
      </c>
      <c r="E147" s="30">
        <v>13320991208</v>
      </c>
      <c r="F147" s="30">
        <v>13320991208</v>
      </c>
      <c r="G147" s="30">
        <v>5063</v>
      </c>
      <c r="H147" s="30"/>
    </row>
    <row r="148" spans="1:8" ht="14.25">
      <c r="A148" s="29">
        <v>146</v>
      </c>
      <c r="B148" s="30">
        <v>307</v>
      </c>
      <c r="C148" s="30" t="s">
        <v>217</v>
      </c>
      <c r="D148" s="30" t="s">
        <v>219</v>
      </c>
      <c r="E148" s="30">
        <v>13668286006</v>
      </c>
      <c r="F148" s="30">
        <v>13668286006</v>
      </c>
      <c r="G148" s="30">
        <v>6510</v>
      </c>
      <c r="H148" s="30"/>
    </row>
    <row r="149" spans="1:8" ht="14.25">
      <c r="A149" s="29">
        <v>147</v>
      </c>
      <c r="B149" s="30">
        <v>307</v>
      </c>
      <c r="C149" s="30" t="s">
        <v>217</v>
      </c>
      <c r="D149" s="30" t="s">
        <v>220</v>
      </c>
      <c r="E149" s="30">
        <v>18302875766</v>
      </c>
      <c r="F149" s="30">
        <v>18302875766</v>
      </c>
      <c r="G149" s="30">
        <v>7200</v>
      </c>
      <c r="H149" s="30"/>
    </row>
    <row r="150" spans="1:8" ht="14.25">
      <c r="A150" s="29">
        <v>148</v>
      </c>
      <c r="B150" s="30">
        <v>307</v>
      </c>
      <c r="C150" s="30" t="s">
        <v>217</v>
      </c>
      <c r="D150" s="30" t="s">
        <v>221</v>
      </c>
      <c r="E150" s="30"/>
      <c r="F150" s="30">
        <v>13568981666</v>
      </c>
      <c r="G150" s="30">
        <v>5307</v>
      </c>
      <c r="H150" s="30"/>
    </row>
    <row r="151" spans="1:8" ht="14.25">
      <c r="A151" s="29">
        <v>149</v>
      </c>
      <c r="B151" s="30">
        <v>307</v>
      </c>
      <c r="C151" s="30" t="s">
        <v>217</v>
      </c>
      <c r="D151" s="30" t="s">
        <v>222</v>
      </c>
      <c r="E151" s="30">
        <v>84783055</v>
      </c>
      <c r="F151" s="30">
        <v>84783055</v>
      </c>
      <c r="G151" s="30">
        <v>4760</v>
      </c>
      <c r="H151" s="30"/>
    </row>
    <row r="152" spans="1:8" ht="14.25">
      <c r="A152" s="29">
        <v>150</v>
      </c>
      <c r="B152" s="30">
        <v>307</v>
      </c>
      <c r="C152" s="30" t="s">
        <v>217</v>
      </c>
      <c r="D152" s="30" t="s">
        <v>223</v>
      </c>
      <c r="E152" s="30">
        <v>13778729187</v>
      </c>
      <c r="F152" s="30">
        <v>13778729187</v>
      </c>
      <c r="G152" s="30">
        <v>4050</v>
      </c>
      <c r="H152" s="30"/>
    </row>
    <row r="153" spans="1:8" ht="14.25">
      <c r="A153" s="29">
        <v>151</v>
      </c>
      <c r="B153" s="30">
        <v>307</v>
      </c>
      <c r="C153" s="30" t="s">
        <v>217</v>
      </c>
      <c r="D153" s="30" t="s">
        <v>223</v>
      </c>
      <c r="E153" s="30">
        <v>13778729187</v>
      </c>
      <c r="F153" s="30">
        <v>13778729187</v>
      </c>
      <c r="G153" s="30">
        <v>3638.25</v>
      </c>
      <c r="H153" s="30"/>
    </row>
    <row r="154" spans="1:8" ht="14.25">
      <c r="A154" s="29">
        <v>152</v>
      </c>
      <c r="B154" s="30">
        <v>307</v>
      </c>
      <c r="C154" s="30" t="s">
        <v>217</v>
      </c>
      <c r="D154" s="30" t="s">
        <v>224</v>
      </c>
      <c r="E154" s="30">
        <v>15108436607</v>
      </c>
      <c r="F154" s="30">
        <v>15108436607</v>
      </c>
      <c r="G154" s="30">
        <v>7001</v>
      </c>
      <c r="H154" s="30"/>
    </row>
    <row r="155" spans="1:8" ht="14.25">
      <c r="A155" s="29">
        <v>153</v>
      </c>
      <c r="B155" s="30">
        <v>307</v>
      </c>
      <c r="C155" s="30" t="s">
        <v>217</v>
      </c>
      <c r="D155" s="30" t="s">
        <v>225</v>
      </c>
      <c r="E155" s="30">
        <v>18280236786</v>
      </c>
      <c r="F155" s="30">
        <v>18280236786</v>
      </c>
      <c r="G155" s="30">
        <v>8418</v>
      </c>
      <c r="H155" s="30"/>
    </row>
    <row r="156" spans="1:8" ht="14.25">
      <c r="A156" s="29">
        <v>154</v>
      </c>
      <c r="B156" s="30">
        <v>307</v>
      </c>
      <c r="C156" s="30" t="s">
        <v>217</v>
      </c>
      <c r="D156" s="30" t="s">
        <v>226</v>
      </c>
      <c r="E156" s="30">
        <v>13518428333</v>
      </c>
      <c r="F156" s="30">
        <v>13518428333</v>
      </c>
      <c r="G156" s="30">
        <v>6130</v>
      </c>
      <c r="H156" s="30"/>
    </row>
    <row r="157" spans="1:8" ht="14.25">
      <c r="A157" s="29">
        <v>155</v>
      </c>
      <c r="B157" s="30">
        <v>307</v>
      </c>
      <c r="C157" s="30" t="s">
        <v>217</v>
      </c>
      <c r="D157" s="30" t="s">
        <v>227</v>
      </c>
      <c r="E157" s="30">
        <v>13908180848</v>
      </c>
      <c r="F157" s="30">
        <v>13908180848</v>
      </c>
      <c r="G157" s="30">
        <v>6000</v>
      </c>
      <c r="H157" s="30"/>
    </row>
    <row r="158" spans="1:8" ht="14.25">
      <c r="A158" s="29">
        <v>156</v>
      </c>
      <c r="B158" s="30">
        <v>307</v>
      </c>
      <c r="C158" s="30" t="s">
        <v>217</v>
      </c>
      <c r="D158" s="30" t="s">
        <v>228</v>
      </c>
      <c r="E158" s="30">
        <v>13281479570</v>
      </c>
      <c r="F158" s="30">
        <v>13281479570</v>
      </c>
      <c r="G158" s="30">
        <v>4050</v>
      </c>
      <c r="H158" s="30"/>
    </row>
    <row r="159" spans="1:8" ht="14.25">
      <c r="A159" s="29">
        <v>157</v>
      </c>
      <c r="B159" s="30">
        <v>307</v>
      </c>
      <c r="C159" s="30" t="s">
        <v>217</v>
      </c>
      <c r="D159" s="30" t="s">
        <v>229</v>
      </c>
      <c r="E159" s="30">
        <v>13666195134</v>
      </c>
      <c r="F159" s="30">
        <v>13666195134</v>
      </c>
      <c r="G159" s="30">
        <v>6403</v>
      </c>
      <c r="H159" s="30"/>
    </row>
    <row r="160" spans="1:8" ht="14.25">
      <c r="A160" s="29">
        <v>158</v>
      </c>
      <c r="B160" s="30">
        <v>307</v>
      </c>
      <c r="C160" s="30" t="s">
        <v>217</v>
      </c>
      <c r="D160" s="30" t="s">
        <v>230</v>
      </c>
      <c r="E160" s="30">
        <v>1356582</v>
      </c>
      <c r="F160" s="30">
        <v>13808020068</v>
      </c>
      <c r="G160" s="30">
        <v>6000</v>
      </c>
      <c r="H160" s="30"/>
    </row>
    <row r="161" spans="1:8" ht="14.25">
      <c r="A161" s="29">
        <v>159</v>
      </c>
      <c r="B161" s="30">
        <v>307</v>
      </c>
      <c r="C161" s="30" t="s">
        <v>217</v>
      </c>
      <c r="D161" s="30" t="s">
        <v>231</v>
      </c>
      <c r="E161" s="30">
        <v>18081181326</v>
      </c>
      <c r="F161" s="30">
        <v>18081181326</v>
      </c>
      <c r="G161" s="30">
        <v>4050</v>
      </c>
      <c r="H161" s="30"/>
    </row>
    <row r="162" spans="1:8" ht="14.25">
      <c r="A162" s="29">
        <v>160</v>
      </c>
      <c r="B162" s="30">
        <v>307</v>
      </c>
      <c r="C162" s="30" t="s">
        <v>217</v>
      </c>
      <c r="D162" s="30" t="s">
        <v>232</v>
      </c>
      <c r="E162" s="30">
        <v>13980811006</v>
      </c>
      <c r="F162" s="30">
        <v>13980811006</v>
      </c>
      <c r="G162" s="30">
        <v>5412</v>
      </c>
      <c r="H162" s="30"/>
    </row>
    <row r="163" spans="1:8" ht="14.25">
      <c r="A163" s="29">
        <v>161</v>
      </c>
      <c r="B163" s="30">
        <v>307</v>
      </c>
      <c r="C163" s="30" t="s">
        <v>217</v>
      </c>
      <c r="D163" s="30" t="s">
        <v>233</v>
      </c>
      <c r="E163" s="30">
        <v>18989244167</v>
      </c>
      <c r="F163" s="30">
        <v>18989244167</v>
      </c>
      <c r="G163" s="30">
        <v>5043</v>
      </c>
      <c r="H163" s="30"/>
    </row>
    <row r="164" spans="1:8" ht="14.25">
      <c r="A164" s="29">
        <v>162</v>
      </c>
      <c r="B164" s="30">
        <v>307</v>
      </c>
      <c r="C164" s="30" t="s">
        <v>217</v>
      </c>
      <c r="D164" s="30" t="s">
        <v>234</v>
      </c>
      <c r="E164" s="30">
        <v>18030729252</v>
      </c>
      <c r="F164" s="30">
        <v>18030729252</v>
      </c>
      <c r="G164" s="30">
        <v>4800</v>
      </c>
      <c r="H164" s="30"/>
    </row>
    <row r="165" spans="1:8" ht="14.25">
      <c r="A165" s="29">
        <v>163</v>
      </c>
      <c r="B165" s="30">
        <v>307</v>
      </c>
      <c r="C165" s="30" t="s">
        <v>217</v>
      </c>
      <c r="D165" s="30" t="s">
        <v>235</v>
      </c>
      <c r="E165" s="30">
        <v>1334406</v>
      </c>
      <c r="F165" s="30">
        <v>13183814522</v>
      </c>
      <c r="G165" s="30">
        <v>88801</v>
      </c>
      <c r="H165" s="30"/>
    </row>
    <row r="166" spans="1:8" ht="14.25">
      <c r="A166" s="29">
        <v>164</v>
      </c>
      <c r="B166" s="30">
        <v>307</v>
      </c>
      <c r="C166" s="30" t="s">
        <v>217</v>
      </c>
      <c r="D166" s="30" t="s">
        <v>236</v>
      </c>
      <c r="E166" s="30">
        <v>13022033818</v>
      </c>
      <c r="F166" s="30">
        <v>13022033818</v>
      </c>
      <c r="G166" s="30">
        <v>4050</v>
      </c>
      <c r="H166" s="30"/>
    </row>
    <row r="167" spans="1:8" ht="14.25">
      <c r="A167" s="29">
        <v>165</v>
      </c>
      <c r="B167" s="30">
        <v>307</v>
      </c>
      <c r="C167" s="30" t="s">
        <v>217</v>
      </c>
      <c r="D167" s="30" t="s">
        <v>236</v>
      </c>
      <c r="E167" s="30">
        <v>18010607360</v>
      </c>
      <c r="F167" s="30">
        <v>18010607360</v>
      </c>
      <c r="G167" s="30">
        <v>4560</v>
      </c>
      <c r="H167" s="30"/>
    </row>
    <row r="168" spans="1:8" ht="14.25">
      <c r="A168" s="29">
        <v>166</v>
      </c>
      <c r="B168" s="30">
        <v>307</v>
      </c>
      <c r="C168" s="30" t="s">
        <v>217</v>
      </c>
      <c r="D168" s="30" t="s">
        <v>237</v>
      </c>
      <c r="E168" s="30">
        <v>13458885303</v>
      </c>
      <c r="F168" s="30">
        <v>13458885303</v>
      </c>
      <c r="G168" s="30">
        <v>5012</v>
      </c>
      <c r="H168" s="30"/>
    </row>
    <row r="169" spans="1:8" ht="14.25">
      <c r="A169" s="29">
        <v>167</v>
      </c>
      <c r="B169" s="30">
        <v>307</v>
      </c>
      <c r="C169" s="30" t="s">
        <v>217</v>
      </c>
      <c r="D169" s="30" t="s">
        <v>238</v>
      </c>
      <c r="E169" s="30">
        <v>13688321162</v>
      </c>
      <c r="F169" s="30">
        <v>13688321162</v>
      </c>
      <c r="G169" s="30">
        <v>12000</v>
      </c>
      <c r="H169" s="30"/>
    </row>
    <row r="170" spans="1:8" ht="14.25">
      <c r="A170" s="29">
        <v>168</v>
      </c>
      <c r="B170" s="30">
        <v>307</v>
      </c>
      <c r="C170" s="30" t="s">
        <v>217</v>
      </c>
      <c r="D170" s="30" t="s">
        <v>239</v>
      </c>
      <c r="E170" s="30">
        <v>19983565391</v>
      </c>
      <c r="F170" s="30">
        <v>19983565391</v>
      </c>
      <c r="G170" s="30">
        <v>10129</v>
      </c>
      <c r="H170" s="30"/>
    </row>
    <row r="171" spans="1:8" ht="14.25">
      <c r="A171" s="29">
        <v>169</v>
      </c>
      <c r="B171" s="30">
        <v>307</v>
      </c>
      <c r="C171" s="30" t="s">
        <v>217</v>
      </c>
      <c r="D171" s="30" t="s">
        <v>240</v>
      </c>
      <c r="E171" s="30">
        <v>13551270987</v>
      </c>
      <c r="F171" s="30">
        <v>13551270987</v>
      </c>
      <c r="G171" s="30">
        <v>4760</v>
      </c>
      <c r="H171" s="30"/>
    </row>
    <row r="172" spans="1:8" ht="14.25">
      <c r="A172" s="29">
        <v>170</v>
      </c>
      <c r="B172" s="30">
        <v>307</v>
      </c>
      <c r="C172" s="30" t="s">
        <v>217</v>
      </c>
      <c r="D172" s="30" t="s">
        <v>241</v>
      </c>
      <c r="E172" s="30">
        <v>13558789033</v>
      </c>
      <c r="F172" s="30">
        <v>13558789033</v>
      </c>
      <c r="G172" s="30">
        <v>6762</v>
      </c>
      <c r="H172" s="30"/>
    </row>
    <row r="173" spans="1:8" ht="14.25">
      <c r="A173" s="29">
        <v>171</v>
      </c>
      <c r="B173" s="30">
        <v>307</v>
      </c>
      <c r="C173" s="30" t="s">
        <v>217</v>
      </c>
      <c r="D173" s="30" t="s">
        <v>242</v>
      </c>
      <c r="E173" s="30">
        <v>13648017139</v>
      </c>
      <c r="F173" s="30">
        <v>13648017139</v>
      </c>
      <c r="G173" s="30">
        <v>8500</v>
      </c>
      <c r="H173" s="30"/>
    </row>
    <row r="174" spans="1:8" ht="14.25">
      <c r="A174" s="29">
        <v>172</v>
      </c>
      <c r="B174" s="30">
        <v>307</v>
      </c>
      <c r="C174" s="30" t="s">
        <v>217</v>
      </c>
      <c r="D174" s="30" t="s">
        <v>243</v>
      </c>
      <c r="E174" s="30">
        <v>13557693777</v>
      </c>
      <c r="F174" s="30">
        <v>13557693777</v>
      </c>
      <c r="G174" s="30">
        <v>650</v>
      </c>
      <c r="H174" s="30"/>
    </row>
    <row r="175" spans="1:8" ht="14.25">
      <c r="A175" s="29">
        <v>173</v>
      </c>
      <c r="B175" s="30">
        <v>307</v>
      </c>
      <c r="C175" s="30" t="s">
        <v>217</v>
      </c>
      <c r="D175" s="30" t="s">
        <v>244</v>
      </c>
      <c r="E175" s="30">
        <v>13060046620</v>
      </c>
      <c r="F175" s="30">
        <v>13060046620</v>
      </c>
      <c r="G175" s="30">
        <v>5692</v>
      </c>
      <c r="H175" s="30"/>
    </row>
    <row r="176" spans="1:8" ht="14.25">
      <c r="A176" s="29">
        <v>174</v>
      </c>
      <c r="B176" s="30">
        <v>307</v>
      </c>
      <c r="C176" s="30" t="s">
        <v>217</v>
      </c>
      <c r="D176" s="30" t="s">
        <v>137</v>
      </c>
      <c r="E176" s="30">
        <v>18782288419</v>
      </c>
      <c r="F176" s="30">
        <v>18782288419</v>
      </c>
      <c r="G176" s="30">
        <v>4050</v>
      </c>
      <c r="H176" s="30"/>
    </row>
    <row r="177" spans="1:8" ht="14.25">
      <c r="A177" s="29">
        <v>175</v>
      </c>
      <c r="B177" s="30">
        <v>307</v>
      </c>
      <c r="C177" s="30" t="s">
        <v>217</v>
      </c>
      <c r="D177" s="30" t="s">
        <v>245</v>
      </c>
      <c r="E177" s="30">
        <v>15308030199</v>
      </c>
      <c r="F177" s="30">
        <v>15308030199</v>
      </c>
      <c r="G177" s="30">
        <v>7396</v>
      </c>
      <c r="H177" s="30"/>
    </row>
    <row r="178" spans="1:8" ht="14.25">
      <c r="A178" s="29">
        <v>176</v>
      </c>
      <c r="B178" s="30">
        <v>307</v>
      </c>
      <c r="C178" s="30" t="s">
        <v>217</v>
      </c>
      <c r="D178" s="30" t="s">
        <v>246</v>
      </c>
      <c r="E178" s="30">
        <v>19940500852</v>
      </c>
      <c r="F178" s="30">
        <v>19940500852</v>
      </c>
      <c r="G178" s="30">
        <v>5160</v>
      </c>
      <c r="H178" s="30"/>
    </row>
    <row r="179" spans="1:8" ht="14.25">
      <c r="A179" s="29">
        <v>177</v>
      </c>
      <c r="B179" s="30">
        <v>307</v>
      </c>
      <c r="C179" s="30" t="s">
        <v>217</v>
      </c>
      <c r="D179" s="30" t="s">
        <v>247</v>
      </c>
      <c r="E179" s="30">
        <v>15201719975</v>
      </c>
      <c r="F179" s="30">
        <v>15201719975</v>
      </c>
      <c r="G179" s="30">
        <v>6163</v>
      </c>
      <c r="H179" s="30"/>
    </row>
    <row r="180" spans="1:8" ht="14.25">
      <c r="A180" s="29">
        <v>178</v>
      </c>
      <c r="B180" s="30">
        <v>307</v>
      </c>
      <c r="C180" s="30" t="s">
        <v>217</v>
      </c>
      <c r="D180" s="30" t="s">
        <v>247</v>
      </c>
      <c r="E180" s="30">
        <v>13808071256</v>
      </c>
      <c r="F180" s="30">
        <v>13808071256</v>
      </c>
      <c r="G180" s="30">
        <v>4080</v>
      </c>
      <c r="H180" s="30"/>
    </row>
    <row r="181" spans="1:8" ht="14.25">
      <c r="A181" s="29">
        <v>179</v>
      </c>
      <c r="B181" s="30">
        <v>307</v>
      </c>
      <c r="C181" s="30" t="s">
        <v>217</v>
      </c>
      <c r="D181" s="30" t="s">
        <v>247</v>
      </c>
      <c r="E181" s="30">
        <v>13880004744</v>
      </c>
      <c r="F181" s="30">
        <v>13880004744</v>
      </c>
      <c r="G181" s="30">
        <v>6500</v>
      </c>
      <c r="H181" s="30"/>
    </row>
    <row r="182" spans="1:8" ht="14.25">
      <c r="A182" s="29">
        <v>180</v>
      </c>
      <c r="B182" s="30">
        <v>307</v>
      </c>
      <c r="C182" s="30" t="s">
        <v>217</v>
      </c>
      <c r="D182" s="30" t="s">
        <v>247</v>
      </c>
      <c r="E182" s="30">
        <v>15308182758</v>
      </c>
      <c r="F182" s="30">
        <v>15308182758</v>
      </c>
      <c r="G182" s="30">
        <v>5040</v>
      </c>
      <c r="H182" s="30"/>
    </row>
    <row r="183" spans="1:8" ht="14.25">
      <c r="A183" s="29">
        <v>181</v>
      </c>
      <c r="B183" s="30">
        <v>307</v>
      </c>
      <c r="C183" s="30" t="s">
        <v>217</v>
      </c>
      <c r="D183" s="30" t="s">
        <v>247</v>
      </c>
      <c r="E183" s="30">
        <v>13350056485</v>
      </c>
      <c r="F183" s="30">
        <v>13350056485</v>
      </c>
      <c r="G183" s="30">
        <v>6130</v>
      </c>
      <c r="H183" s="30"/>
    </row>
    <row r="184" spans="1:8" ht="14.25">
      <c r="A184" s="29">
        <v>182</v>
      </c>
      <c r="B184" s="30">
        <v>307</v>
      </c>
      <c r="C184" s="30" t="s">
        <v>217</v>
      </c>
      <c r="D184" s="30" t="s">
        <v>247</v>
      </c>
      <c r="E184" s="30">
        <v>15201719975</v>
      </c>
      <c r="F184" s="30">
        <v>15201719975</v>
      </c>
      <c r="G184" s="30">
        <v>7450</v>
      </c>
      <c r="H184" s="30"/>
    </row>
    <row r="185" spans="1:8" ht="14.25">
      <c r="A185" s="29">
        <v>183</v>
      </c>
      <c r="B185" s="30">
        <v>307</v>
      </c>
      <c r="C185" s="30" t="s">
        <v>217</v>
      </c>
      <c r="D185" s="30" t="s">
        <v>247</v>
      </c>
      <c r="E185" s="30">
        <v>13980912708</v>
      </c>
      <c r="F185" s="30">
        <v>13980912708</v>
      </c>
      <c r="G185" s="30">
        <v>7414</v>
      </c>
      <c r="H185" s="30"/>
    </row>
    <row r="186" spans="1:8" ht="14.25">
      <c r="A186" s="29">
        <v>184</v>
      </c>
      <c r="B186" s="30">
        <v>307</v>
      </c>
      <c r="C186" s="30" t="s">
        <v>217</v>
      </c>
      <c r="D186" s="30" t="s">
        <v>247</v>
      </c>
      <c r="E186" s="30">
        <v>18080949505</v>
      </c>
      <c r="F186" s="30">
        <v>18080949505</v>
      </c>
      <c r="G186" s="30">
        <v>7450</v>
      </c>
      <c r="H186" s="30"/>
    </row>
    <row r="187" spans="1:8" ht="14.25">
      <c r="A187" s="29">
        <v>185</v>
      </c>
      <c r="B187" s="30">
        <v>307</v>
      </c>
      <c r="C187" s="30" t="s">
        <v>217</v>
      </c>
      <c r="D187" s="30" t="s">
        <v>247</v>
      </c>
      <c r="E187" s="30">
        <v>15983595391</v>
      </c>
      <c r="F187" s="30">
        <v>15983595391</v>
      </c>
      <c r="G187" s="30">
        <v>6550</v>
      </c>
      <c r="H187" s="30"/>
    </row>
    <row r="188" spans="1:8" ht="14.25">
      <c r="A188" s="29">
        <v>186</v>
      </c>
      <c r="B188" s="30">
        <v>307</v>
      </c>
      <c r="C188" s="30" t="s">
        <v>217</v>
      </c>
      <c r="D188" s="30" t="s">
        <v>247</v>
      </c>
      <c r="E188" s="30">
        <v>13595053856</v>
      </c>
      <c r="F188" s="30">
        <v>13595053856</v>
      </c>
      <c r="G188" s="30">
        <v>4500</v>
      </c>
      <c r="H188" s="30"/>
    </row>
    <row r="189" spans="1:8" ht="14.25">
      <c r="A189" s="29">
        <v>187</v>
      </c>
      <c r="B189" s="30">
        <v>307</v>
      </c>
      <c r="C189" s="30" t="s">
        <v>217</v>
      </c>
      <c r="D189" s="30" t="s">
        <v>247</v>
      </c>
      <c r="E189" s="30">
        <v>15208276295</v>
      </c>
      <c r="F189" s="30">
        <v>15208276295</v>
      </c>
      <c r="G189" s="30">
        <v>5000</v>
      </c>
      <c r="H189" s="30"/>
    </row>
    <row r="190" spans="1:8" ht="14.25">
      <c r="A190" s="29">
        <v>188</v>
      </c>
      <c r="B190" s="30">
        <v>307</v>
      </c>
      <c r="C190" s="30" t="s">
        <v>217</v>
      </c>
      <c r="D190" s="30" t="s">
        <v>247</v>
      </c>
      <c r="E190" s="30">
        <v>13548002666</v>
      </c>
      <c r="F190" s="30">
        <v>13548002666</v>
      </c>
      <c r="G190" s="30">
        <v>6000</v>
      </c>
      <c r="H190" s="30"/>
    </row>
    <row r="191" spans="1:8" ht="14.25">
      <c r="A191" s="29">
        <v>189</v>
      </c>
      <c r="B191" s="30">
        <v>307</v>
      </c>
      <c r="C191" s="30" t="s">
        <v>217</v>
      </c>
      <c r="D191" s="30" t="s">
        <v>247</v>
      </c>
      <c r="E191" s="30">
        <v>18080949505</v>
      </c>
      <c r="F191" s="30">
        <v>18080949505</v>
      </c>
      <c r="G191" s="30">
        <v>6223</v>
      </c>
      <c r="H191" s="30"/>
    </row>
    <row r="192" spans="1:8" ht="14.25">
      <c r="A192" s="29">
        <v>190</v>
      </c>
      <c r="B192" s="30">
        <v>307</v>
      </c>
      <c r="C192" s="30" t="s">
        <v>217</v>
      </c>
      <c r="D192" s="30" t="s">
        <v>247</v>
      </c>
      <c r="E192" s="30">
        <v>13881602387</v>
      </c>
      <c r="F192" s="30">
        <v>13881602387</v>
      </c>
      <c r="G192" s="30">
        <v>4601</v>
      </c>
      <c r="H192" s="30"/>
    </row>
    <row r="193" spans="1:8" ht="14.25">
      <c r="A193" s="29">
        <v>191</v>
      </c>
      <c r="B193" s="30">
        <v>738</v>
      </c>
      <c r="C193" s="30" t="s">
        <v>248</v>
      </c>
      <c r="D193" s="30" t="s">
        <v>249</v>
      </c>
      <c r="E193" s="30">
        <v>13679024036</v>
      </c>
      <c r="F193" s="30">
        <v>13679024036</v>
      </c>
      <c r="G193" s="30">
        <v>11480.8</v>
      </c>
      <c r="H193" s="30" t="s">
        <v>250</v>
      </c>
    </row>
    <row r="194" spans="1:8" ht="14.25">
      <c r="A194" s="29">
        <v>192</v>
      </c>
      <c r="B194" s="30">
        <v>738</v>
      </c>
      <c r="C194" s="30" t="s">
        <v>248</v>
      </c>
      <c r="D194" s="30" t="s">
        <v>251</v>
      </c>
      <c r="E194" s="30">
        <v>1348608</v>
      </c>
      <c r="F194" s="30">
        <v>13608197257</v>
      </c>
      <c r="G194" s="30">
        <v>7640</v>
      </c>
      <c r="H194" s="30" t="s">
        <v>250</v>
      </c>
    </row>
    <row r="195" spans="1:8" ht="14.25">
      <c r="A195" s="29">
        <v>193</v>
      </c>
      <c r="B195" s="30">
        <v>738</v>
      </c>
      <c r="C195" s="30" t="s">
        <v>248</v>
      </c>
      <c r="D195" s="30" t="s">
        <v>252</v>
      </c>
      <c r="E195" s="30">
        <v>1393985</v>
      </c>
      <c r="F195" s="30">
        <v>18982294962</v>
      </c>
      <c r="G195" s="30">
        <v>8716</v>
      </c>
      <c r="H195" s="30" t="s">
        <v>253</v>
      </c>
    </row>
    <row r="196" spans="1:8" ht="14.25">
      <c r="A196" s="29">
        <v>194</v>
      </c>
      <c r="B196" s="30">
        <v>738</v>
      </c>
      <c r="C196" s="30" t="s">
        <v>248</v>
      </c>
      <c r="D196" s="30" t="s">
        <v>254</v>
      </c>
      <c r="E196" s="30">
        <v>15108176127</v>
      </c>
      <c r="F196" s="30">
        <v>15108176127</v>
      </c>
      <c r="G196" s="30">
        <v>6428</v>
      </c>
      <c r="H196" s="30" t="s">
        <v>255</v>
      </c>
    </row>
    <row r="197" spans="1:8" ht="14.25">
      <c r="A197" s="29">
        <v>195</v>
      </c>
      <c r="B197" s="30">
        <v>738</v>
      </c>
      <c r="C197" s="30" t="s">
        <v>248</v>
      </c>
      <c r="D197" s="30" t="s">
        <v>256</v>
      </c>
      <c r="E197" s="30">
        <v>13730653984</v>
      </c>
      <c r="F197" s="30">
        <v>13730653984</v>
      </c>
      <c r="G197" s="30">
        <v>5418</v>
      </c>
      <c r="H197" s="30" t="s">
        <v>257</v>
      </c>
    </row>
    <row r="198" spans="1:8" ht="14.25">
      <c r="A198" s="29">
        <v>196</v>
      </c>
      <c r="B198" s="30">
        <v>738</v>
      </c>
      <c r="C198" s="30" t="s">
        <v>248</v>
      </c>
      <c r="D198" s="30" t="s">
        <v>258</v>
      </c>
      <c r="E198" s="30">
        <v>1258017</v>
      </c>
      <c r="F198" s="30">
        <v>15828153310</v>
      </c>
      <c r="G198" s="30">
        <v>5105</v>
      </c>
      <c r="H198" s="30" t="s">
        <v>259</v>
      </c>
    </row>
    <row r="199" spans="1:8" ht="14.25">
      <c r="A199" s="29">
        <v>197</v>
      </c>
      <c r="B199" s="30">
        <v>738</v>
      </c>
      <c r="C199" s="30" t="s">
        <v>248</v>
      </c>
      <c r="D199" s="30" t="s">
        <v>260</v>
      </c>
      <c r="E199" s="30">
        <v>1264940</v>
      </c>
      <c r="F199" s="30">
        <v>18982025289</v>
      </c>
      <c r="G199" s="30">
        <v>6939</v>
      </c>
      <c r="H199" s="30" t="s">
        <v>261</v>
      </c>
    </row>
    <row r="200" spans="1:8" ht="14.25">
      <c r="A200" s="29">
        <v>198</v>
      </c>
      <c r="B200" s="30">
        <v>738</v>
      </c>
      <c r="C200" s="30" t="s">
        <v>248</v>
      </c>
      <c r="D200" s="30" t="s">
        <v>262</v>
      </c>
      <c r="E200" s="30">
        <v>13990108283</v>
      </c>
      <c r="F200" s="30">
        <v>13990108283</v>
      </c>
      <c r="G200" s="30">
        <v>10840</v>
      </c>
      <c r="H200" s="30" t="s">
        <v>263</v>
      </c>
    </row>
    <row r="201" spans="1:8" ht="14.25">
      <c r="A201" s="29">
        <v>199</v>
      </c>
      <c r="B201" s="30">
        <v>572</v>
      </c>
      <c r="C201" s="30" t="s">
        <v>264</v>
      </c>
      <c r="D201" s="30" t="s">
        <v>265</v>
      </c>
      <c r="E201" s="30">
        <v>18010670510</v>
      </c>
      <c r="F201" s="30">
        <v>18010670510</v>
      </c>
      <c r="G201" s="30">
        <v>13915</v>
      </c>
      <c r="H201" s="30"/>
    </row>
    <row r="202" spans="1:8" ht="14.25">
      <c r="A202" s="29">
        <v>200</v>
      </c>
      <c r="B202" s="30">
        <v>113299</v>
      </c>
      <c r="C202" s="30" t="s">
        <v>464</v>
      </c>
      <c r="D202" s="30"/>
      <c r="E202" s="30">
        <v>13550019026</v>
      </c>
      <c r="F202" s="30">
        <v>13550019026</v>
      </c>
      <c r="G202" s="30">
        <v>5550</v>
      </c>
      <c r="H202" s="30"/>
    </row>
    <row r="203" spans="1:8" ht="14.25">
      <c r="A203" s="29">
        <v>201</v>
      </c>
      <c r="B203" s="30">
        <v>113299</v>
      </c>
      <c r="C203" s="30" t="s">
        <v>464</v>
      </c>
      <c r="D203" s="30" t="s">
        <v>236</v>
      </c>
      <c r="E203" s="30">
        <v>18981109725</v>
      </c>
      <c r="F203" s="30">
        <v>18981109725</v>
      </c>
      <c r="G203" s="30">
        <v>4840</v>
      </c>
      <c r="H203" s="30"/>
    </row>
    <row r="204" spans="1:8" ht="14.25">
      <c r="A204" s="29">
        <v>202</v>
      </c>
      <c r="B204" s="30">
        <v>113008</v>
      </c>
      <c r="C204" s="30" t="s">
        <v>460</v>
      </c>
      <c r="D204" s="30" t="s">
        <v>461</v>
      </c>
      <c r="E204" s="30">
        <v>9938320</v>
      </c>
      <c r="F204" s="30" t="s">
        <v>462</v>
      </c>
      <c r="G204" s="30" t="s">
        <v>463</v>
      </c>
      <c r="H204" s="30"/>
    </row>
    <row r="205" spans="1:8" ht="14.25">
      <c r="A205" s="29">
        <v>203</v>
      </c>
      <c r="B205" s="30">
        <v>709</v>
      </c>
      <c r="C205" s="30" t="s">
        <v>266</v>
      </c>
      <c r="D205" s="30" t="s">
        <v>267</v>
      </c>
      <c r="E205" s="30">
        <v>1114141</v>
      </c>
      <c r="F205" s="30">
        <v>13908084481</v>
      </c>
      <c r="G205" s="30" t="s">
        <v>268</v>
      </c>
      <c r="H205" s="30"/>
    </row>
    <row r="206" spans="1:8" ht="14.25">
      <c r="A206" s="29">
        <v>204</v>
      </c>
      <c r="B206" s="30">
        <v>709</v>
      </c>
      <c r="C206" s="30" t="s">
        <v>266</v>
      </c>
      <c r="D206" s="30" t="s">
        <v>269</v>
      </c>
      <c r="E206" s="30">
        <v>1388951</v>
      </c>
      <c r="F206" s="30">
        <v>15908191888</v>
      </c>
      <c r="G206" s="30" t="s">
        <v>270</v>
      </c>
      <c r="H206" s="30"/>
    </row>
    <row r="207" spans="1:8" ht="14.25">
      <c r="A207" s="29">
        <v>205</v>
      </c>
      <c r="B207" s="30">
        <v>709</v>
      </c>
      <c r="C207" s="30" t="s">
        <v>266</v>
      </c>
      <c r="D207" s="30" t="s">
        <v>271</v>
      </c>
      <c r="E207" s="30">
        <v>1114452</v>
      </c>
      <c r="F207" s="30">
        <v>15282267937</v>
      </c>
      <c r="G207" s="30" t="s">
        <v>268</v>
      </c>
      <c r="H207" s="30"/>
    </row>
    <row r="208" spans="1:8" ht="14.25">
      <c r="A208" s="29">
        <v>206</v>
      </c>
      <c r="B208" s="30">
        <v>545</v>
      </c>
      <c r="C208" s="30" t="s">
        <v>272</v>
      </c>
      <c r="D208" s="30" t="s">
        <v>273</v>
      </c>
      <c r="E208" s="30">
        <v>1279227</v>
      </c>
      <c r="F208" s="30">
        <v>15982046486</v>
      </c>
      <c r="G208" s="30">
        <v>5767.15</v>
      </c>
      <c r="H208" s="30"/>
    </row>
    <row r="209" spans="1:8" ht="14.25">
      <c r="A209" s="29">
        <v>207</v>
      </c>
      <c r="B209" s="30">
        <v>723</v>
      </c>
      <c r="C209" s="30" t="s">
        <v>274</v>
      </c>
      <c r="D209" s="30" t="s">
        <v>275</v>
      </c>
      <c r="E209" s="30">
        <v>1381261</v>
      </c>
      <c r="F209" s="30">
        <v>13438389517</v>
      </c>
      <c r="G209" s="30">
        <v>5272</v>
      </c>
      <c r="H209" s="30"/>
    </row>
    <row r="210" spans="1:8" ht="14.25">
      <c r="A210" s="29">
        <v>208</v>
      </c>
      <c r="B210" s="30">
        <v>704</v>
      </c>
      <c r="C210" s="30" t="s">
        <v>276</v>
      </c>
      <c r="D210" s="30" t="s">
        <v>277</v>
      </c>
      <c r="E210" s="30">
        <v>13550336090</v>
      </c>
      <c r="F210" s="30">
        <v>13550336090</v>
      </c>
      <c r="G210" s="30">
        <v>5852.96</v>
      </c>
      <c r="H210" s="30"/>
    </row>
    <row r="211" spans="1:8" ht="14.25">
      <c r="A211" s="29">
        <v>209</v>
      </c>
      <c r="B211" s="30">
        <v>704</v>
      </c>
      <c r="C211" s="30" t="s">
        <v>276</v>
      </c>
      <c r="D211" s="30" t="s">
        <v>278</v>
      </c>
      <c r="E211" s="30">
        <v>13882488502</v>
      </c>
      <c r="F211" s="30">
        <v>13882488502</v>
      </c>
      <c r="G211" s="30">
        <v>5223.81</v>
      </c>
      <c r="H211" s="30"/>
    </row>
    <row r="212" spans="1:8" ht="14.25">
      <c r="A212" s="29">
        <v>210</v>
      </c>
      <c r="B212" s="30">
        <v>744</v>
      </c>
      <c r="C212" s="30" t="s">
        <v>279</v>
      </c>
      <c r="D212" s="30" t="s">
        <v>280</v>
      </c>
      <c r="E212" s="30">
        <v>13402826747</v>
      </c>
      <c r="F212" s="30">
        <v>13402826747</v>
      </c>
      <c r="G212" s="30">
        <v>9276</v>
      </c>
      <c r="H212" s="30"/>
    </row>
    <row r="213" spans="1:8" ht="14.25">
      <c r="A213" s="29">
        <v>211</v>
      </c>
      <c r="B213" s="30">
        <v>744</v>
      </c>
      <c r="C213" s="30" t="s">
        <v>279</v>
      </c>
      <c r="D213" s="30" t="s">
        <v>281</v>
      </c>
      <c r="E213" s="30">
        <v>1358726</v>
      </c>
      <c r="F213" s="30">
        <v>13508299648</v>
      </c>
      <c r="G213" s="30">
        <v>10644</v>
      </c>
      <c r="H213" s="30"/>
    </row>
    <row r="214" spans="1:8" ht="14.25">
      <c r="A214" s="29">
        <v>212</v>
      </c>
      <c r="B214" s="30">
        <v>744</v>
      </c>
      <c r="C214" s="30" t="s">
        <v>279</v>
      </c>
      <c r="D214" s="30" t="s">
        <v>282</v>
      </c>
      <c r="E214" s="30">
        <v>13408026000</v>
      </c>
      <c r="F214" s="30">
        <v>13408026000</v>
      </c>
      <c r="G214" s="30">
        <v>12850</v>
      </c>
      <c r="H214" s="30"/>
    </row>
    <row r="215" spans="1:8" ht="14.25">
      <c r="A215" s="29">
        <v>213</v>
      </c>
      <c r="B215" s="30">
        <v>744</v>
      </c>
      <c r="C215" s="30" t="s">
        <v>279</v>
      </c>
      <c r="D215" s="30" t="s">
        <v>283</v>
      </c>
      <c r="E215" s="30">
        <v>18628183258</v>
      </c>
      <c r="F215" s="30">
        <v>18628183258</v>
      </c>
      <c r="G215" s="30">
        <v>11723</v>
      </c>
      <c r="H215" s="30"/>
    </row>
    <row r="216" spans="1:8" ht="14.25">
      <c r="A216" s="29">
        <v>214</v>
      </c>
      <c r="B216" s="30">
        <v>102478</v>
      </c>
      <c r="C216" s="30" t="s">
        <v>445</v>
      </c>
      <c r="D216" s="30" t="s">
        <v>399</v>
      </c>
      <c r="E216" s="30">
        <v>15198102992</v>
      </c>
      <c r="F216" s="30">
        <v>15198102992</v>
      </c>
      <c r="G216" s="30" t="s">
        <v>446</v>
      </c>
      <c r="H216" s="30"/>
    </row>
    <row r="217" spans="1:8" ht="14.25">
      <c r="A217" s="29">
        <v>215</v>
      </c>
      <c r="B217" s="30">
        <v>102478</v>
      </c>
      <c r="C217" s="30" t="s">
        <v>445</v>
      </c>
      <c r="D217" s="30" t="s">
        <v>447</v>
      </c>
      <c r="E217" s="30">
        <v>13658090231</v>
      </c>
      <c r="F217" s="30">
        <v>13658090231</v>
      </c>
      <c r="G217" s="30" t="s">
        <v>448</v>
      </c>
      <c r="H217" s="30"/>
    </row>
    <row r="218" spans="1:8" ht="14.25">
      <c r="A218" s="29">
        <v>216</v>
      </c>
      <c r="B218" s="30">
        <v>587</v>
      </c>
      <c r="C218" s="30" t="s">
        <v>284</v>
      </c>
      <c r="D218" s="30" t="s">
        <v>285</v>
      </c>
      <c r="E218" s="30">
        <v>1327844</v>
      </c>
      <c r="F218" s="30">
        <v>13568862107</v>
      </c>
      <c r="G218" s="30">
        <v>8232</v>
      </c>
      <c r="H218" s="30" t="s">
        <v>286</v>
      </c>
    </row>
    <row r="219" spans="1:8" ht="14.25">
      <c r="A219" s="29">
        <v>217</v>
      </c>
      <c r="B219" s="30">
        <v>587</v>
      </c>
      <c r="C219" s="30" t="s">
        <v>284</v>
      </c>
      <c r="D219" s="30" t="s">
        <v>287</v>
      </c>
      <c r="E219" s="30">
        <v>1327819</v>
      </c>
      <c r="F219" s="30">
        <v>13666125553</v>
      </c>
      <c r="G219" s="30">
        <v>8727</v>
      </c>
      <c r="H219" s="30" t="s">
        <v>286</v>
      </c>
    </row>
    <row r="220" spans="1:8" ht="14.25">
      <c r="A220" s="29">
        <v>218</v>
      </c>
      <c r="B220" s="30">
        <v>573</v>
      </c>
      <c r="C220" s="30" t="s">
        <v>288</v>
      </c>
      <c r="D220" s="30" t="s">
        <v>289</v>
      </c>
      <c r="E220" s="30">
        <v>15208373929</v>
      </c>
      <c r="F220" s="30">
        <v>15208373929</v>
      </c>
      <c r="G220" s="30">
        <v>5558.6</v>
      </c>
      <c r="H220" s="30"/>
    </row>
    <row r="221" spans="1:8" ht="14.25">
      <c r="A221" s="29">
        <v>219</v>
      </c>
      <c r="B221" s="30">
        <v>573</v>
      </c>
      <c r="C221" s="30" t="s">
        <v>288</v>
      </c>
      <c r="D221" s="30" t="s">
        <v>290</v>
      </c>
      <c r="E221" s="30">
        <v>1446569</v>
      </c>
      <c r="F221" s="30">
        <v>13990036262</v>
      </c>
      <c r="G221" s="30">
        <v>10776.23</v>
      </c>
      <c r="H221" s="30"/>
    </row>
    <row r="222" spans="1:8" ht="14.25">
      <c r="A222" s="29">
        <v>220</v>
      </c>
      <c r="B222" s="30">
        <v>571</v>
      </c>
      <c r="C222" s="30" t="s">
        <v>291</v>
      </c>
      <c r="D222" s="30" t="s">
        <v>292</v>
      </c>
      <c r="E222" s="30">
        <v>1034195</v>
      </c>
      <c r="F222" s="30">
        <v>18980095526</v>
      </c>
      <c r="G222" s="30">
        <v>20847</v>
      </c>
      <c r="H222" s="30"/>
    </row>
    <row r="223" spans="1:8" ht="14.25">
      <c r="A223" s="29">
        <v>221</v>
      </c>
      <c r="B223" s="30">
        <v>571</v>
      </c>
      <c r="C223" s="30" t="s">
        <v>291</v>
      </c>
      <c r="D223" s="30" t="s">
        <v>293</v>
      </c>
      <c r="E223" s="30">
        <v>13982297620</v>
      </c>
      <c r="F223" s="30">
        <v>13982297620</v>
      </c>
      <c r="G223" s="30">
        <v>12589</v>
      </c>
      <c r="H223" s="30"/>
    </row>
    <row r="224" spans="1:8" ht="14.25">
      <c r="A224" s="29">
        <v>222</v>
      </c>
      <c r="B224" s="30">
        <v>571</v>
      </c>
      <c r="C224" s="30" t="s">
        <v>291</v>
      </c>
      <c r="D224" s="30" t="s">
        <v>294</v>
      </c>
      <c r="E224" s="30">
        <v>1443430</v>
      </c>
      <c r="F224" s="30">
        <v>13981861163</v>
      </c>
      <c r="G224" s="30">
        <v>21500</v>
      </c>
      <c r="H224" s="30"/>
    </row>
    <row r="225" spans="1:8" ht="14.25">
      <c r="A225" s="29">
        <v>223</v>
      </c>
      <c r="B225" s="30">
        <v>571</v>
      </c>
      <c r="C225" s="30" t="s">
        <v>291</v>
      </c>
      <c r="D225" s="30" t="s">
        <v>295</v>
      </c>
      <c r="E225" s="30">
        <v>13608021955</v>
      </c>
      <c r="F225" s="30">
        <v>13608021955</v>
      </c>
      <c r="G225" s="30">
        <v>26299</v>
      </c>
      <c r="H225" s="30"/>
    </row>
    <row r="226" spans="1:8" ht="14.25">
      <c r="A226" s="29">
        <v>224</v>
      </c>
      <c r="B226" s="30">
        <v>571</v>
      </c>
      <c r="C226" s="30" t="s">
        <v>291</v>
      </c>
      <c r="D226" s="30" t="s">
        <v>296</v>
      </c>
      <c r="E226" s="30">
        <v>15114077028</v>
      </c>
      <c r="F226" s="30">
        <v>15114077028</v>
      </c>
      <c r="G226" s="30">
        <v>18273</v>
      </c>
      <c r="H226" s="30"/>
    </row>
    <row r="227" spans="1:8" ht="14.25">
      <c r="A227" s="29">
        <v>225</v>
      </c>
      <c r="B227" s="30">
        <v>571</v>
      </c>
      <c r="C227" s="30" t="s">
        <v>291</v>
      </c>
      <c r="D227" s="30" t="s">
        <v>297</v>
      </c>
      <c r="E227" s="30">
        <v>13880595878</v>
      </c>
      <c r="F227" s="30">
        <v>13880595878</v>
      </c>
      <c r="G227" s="30">
        <v>13584</v>
      </c>
      <c r="H227" s="30"/>
    </row>
    <row r="228" spans="1:8" ht="14.25">
      <c r="A228" s="29">
        <v>226</v>
      </c>
      <c r="B228" s="30">
        <v>571</v>
      </c>
      <c r="C228" s="30" t="s">
        <v>291</v>
      </c>
      <c r="D228" s="30" t="s">
        <v>298</v>
      </c>
      <c r="E228" s="30">
        <v>1372992</v>
      </c>
      <c r="F228" s="30">
        <v>15982818869</v>
      </c>
      <c r="G228" s="30">
        <v>20422</v>
      </c>
      <c r="H228" s="30"/>
    </row>
    <row r="229" spans="1:8" ht="14.25">
      <c r="A229" s="29">
        <v>227</v>
      </c>
      <c r="B229" s="30">
        <v>571</v>
      </c>
      <c r="C229" s="30" t="s">
        <v>291</v>
      </c>
      <c r="D229" s="30" t="s">
        <v>299</v>
      </c>
      <c r="E229" s="30">
        <v>1346579</v>
      </c>
      <c r="F229" s="30">
        <v>13730611266</v>
      </c>
      <c r="G229" s="30">
        <v>19281</v>
      </c>
      <c r="H229" s="30"/>
    </row>
    <row r="230" spans="1:8" ht="14.25">
      <c r="A230" s="29">
        <v>228</v>
      </c>
      <c r="B230" s="30">
        <v>571</v>
      </c>
      <c r="C230" s="30" t="s">
        <v>291</v>
      </c>
      <c r="D230" s="30" t="s">
        <v>300</v>
      </c>
      <c r="E230" s="30">
        <v>1217146</v>
      </c>
      <c r="F230" s="30">
        <v>13678060649</v>
      </c>
      <c r="G230" s="30">
        <v>13561</v>
      </c>
      <c r="H230" s="30"/>
    </row>
    <row r="231" spans="1:8" ht="14.25">
      <c r="A231" s="29">
        <v>229</v>
      </c>
      <c r="B231" s="30">
        <v>391</v>
      </c>
      <c r="C231" s="30" t="s">
        <v>301</v>
      </c>
      <c r="D231" s="30" t="s">
        <v>302</v>
      </c>
      <c r="E231" s="30">
        <v>13880821113</v>
      </c>
      <c r="F231" s="30">
        <v>13880821113</v>
      </c>
      <c r="G231" s="30" t="s">
        <v>303</v>
      </c>
      <c r="H231" s="30"/>
    </row>
    <row r="232" spans="1:8" ht="14.25">
      <c r="A232" s="29">
        <v>230</v>
      </c>
      <c r="B232" s="30">
        <v>745</v>
      </c>
      <c r="C232" s="30" t="s">
        <v>304</v>
      </c>
      <c r="D232" s="30" t="s">
        <v>305</v>
      </c>
      <c r="E232" s="30">
        <v>15281033577</v>
      </c>
      <c r="F232" s="30">
        <v>17708112927</v>
      </c>
      <c r="G232" s="30">
        <v>12113</v>
      </c>
      <c r="H232" s="30" t="s">
        <v>306</v>
      </c>
    </row>
    <row r="233" spans="1:8" ht="14.25">
      <c r="A233" s="29">
        <v>231</v>
      </c>
      <c r="B233" s="30">
        <v>745</v>
      </c>
      <c r="C233" s="30" t="s">
        <v>304</v>
      </c>
      <c r="D233" s="30" t="s">
        <v>307</v>
      </c>
      <c r="E233" s="30">
        <v>13880877143</v>
      </c>
      <c r="F233" s="30">
        <v>13880877143</v>
      </c>
      <c r="G233" s="30">
        <v>12853</v>
      </c>
      <c r="H233" s="30" t="s">
        <v>308</v>
      </c>
    </row>
    <row r="234" spans="1:8" ht="14.25">
      <c r="A234" s="29">
        <v>232</v>
      </c>
      <c r="B234" s="30">
        <v>103639</v>
      </c>
      <c r="C234" s="30" t="s">
        <v>309</v>
      </c>
      <c r="D234" s="30" t="s">
        <v>310</v>
      </c>
      <c r="E234" s="30">
        <v>15208470394</v>
      </c>
      <c r="F234" s="30">
        <v>15208470394</v>
      </c>
      <c r="G234" s="30">
        <v>8439</v>
      </c>
      <c r="H234" s="30"/>
    </row>
    <row r="235" spans="1:8" ht="14.25">
      <c r="A235" s="29">
        <v>233</v>
      </c>
      <c r="B235" s="30">
        <v>103639</v>
      </c>
      <c r="C235" s="30" t="s">
        <v>309</v>
      </c>
      <c r="D235" s="30" t="s">
        <v>311</v>
      </c>
      <c r="E235" s="30">
        <v>13088013637</v>
      </c>
      <c r="F235" s="30">
        <v>13088013637</v>
      </c>
      <c r="G235" s="30">
        <v>8310</v>
      </c>
      <c r="H235" s="30"/>
    </row>
    <row r="236" spans="1:8" ht="14.25">
      <c r="A236" s="29">
        <v>234</v>
      </c>
      <c r="B236" s="30">
        <v>367</v>
      </c>
      <c r="C236" s="30" t="s">
        <v>312</v>
      </c>
      <c r="D236" s="30" t="s">
        <v>313</v>
      </c>
      <c r="E236" s="30">
        <v>18030435569</v>
      </c>
      <c r="F236" s="30">
        <v>18030435569</v>
      </c>
      <c r="G236" s="30" t="s">
        <v>314</v>
      </c>
      <c r="H236" s="30"/>
    </row>
    <row r="237" spans="1:8" ht="14.25">
      <c r="A237" s="29">
        <v>235</v>
      </c>
      <c r="B237" s="30">
        <v>367</v>
      </c>
      <c r="C237" s="30" t="s">
        <v>312</v>
      </c>
      <c r="D237" s="30" t="s">
        <v>315</v>
      </c>
      <c r="E237" s="30">
        <v>13982169922</v>
      </c>
      <c r="F237" s="30">
        <v>13982169922</v>
      </c>
      <c r="G237" s="30" t="s">
        <v>316</v>
      </c>
      <c r="H237" s="30"/>
    </row>
    <row r="238" spans="1:8" ht="14.25">
      <c r="A238" s="29">
        <v>236</v>
      </c>
      <c r="B238" s="30">
        <v>367</v>
      </c>
      <c r="C238" s="30" t="s">
        <v>312</v>
      </c>
      <c r="D238" s="30" t="s">
        <v>317</v>
      </c>
      <c r="E238" s="30">
        <v>13547888207</v>
      </c>
      <c r="F238" s="30">
        <v>13547888207</v>
      </c>
      <c r="G238" s="30" t="s">
        <v>318</v>
      </c>
      <c r="H238" s="30"/>
    </row>
    <row r="239" spans="1:8" ht="14.25">
      <c r="A239" s="29">
        <v>237</v>
      </c>
      <c r="B239" s="30">
        <v>367</v>
      </c>
      <c r="C239" s="30" t="s">
        <v>312</v>
      </c>
      <c r="D239" s="30" t="s">
        <v>319</v>
      </c>
      <c r="E239" s="30">
        <v>13438201327</v>
      </c>
      <c r="F239" s="30">
        <v>13438201327</v>
      </c>
      <c r="G239" s="30" t="s">
        <v>320</v>
      </c>
      <c r="H239" s="30"/>
    </row>
    <row r="240" spans="1:8" ht="14.25">
      <c r="A240" s="29">
        <v>238</v>
      </c>
      <c r="B240" s="30">
        <v>367</v>
      </c>
      <c r="C240" s="30" t="s">
        <v>312</v>
      </c>
      <c r="D240" s="30" t="s">
        <v>321</v>
      </c>
      <c r="E240" s="30">
        <v>15208407851</v>
      </c>
      <c r="F240" s="30">
        <v>15208407851</v>
      </c>
      <c r="G240" s="30" t="s">
        <v>322</v>
      </c>
      <c r="H240" s="30"/>
    </row>
    <row r="241" spans="1:8" ht="14.25">
      <c r="A241" s="29">
        <v>239</v>
      </c>
      <c r="B241" s="30">
        <v>367</v>
      </c>
      <c r="C241" s="30" t="s">
        <v>312</v>
      </c>
      <c r="D241" s="30" t="s">
        <v>330</v>
      </c>
      <c r="E241" s="30">
        <v>18383633330</v>
      </c>
      <c r="F241" s="30">
        <v>18383633330</v>
      </c>
      <c r="G241" s="30" t="s">
        <v>331</v>
      </c>
      <c r="H241" s="30"/>
    </row>
    <row r="242" spans="1:8" ht="14.25">
      <c r="A242" s="29">
        <v>240</v>
      </c>
      <c r="B242" s="30">
        <v>367</v>
      </c>
      <c r="C242" s="30" t="s">
        <v>312</v>
      </c>
      <c r="D242" s="30" t="s">
        <v>332</v>
      </c>
      <c r="E242" s="30">
        <v>215588</v>
      </c>
      <c r="F242" s="30">
        <v>13550073411</v>
      </c>
      <c r="G242" s="30" t="s">
        <v>333</v>
      </c>
      <c r="H242" s="30"/>
    </row>
    <row r="243" spans="1:8" ht="14.25">
      <c r="A243" s="29">
        <v>241</v>
      </c>
      <c r="B243" s="30">
        <v>107829</v>
      </c>
      <c r="C243" s="30" t="s">
        <v>477</v>
      </c>
      <c r="D243" s="30" t="s">
        <v>478</v>
      </c>
      <c r="E243" s="30">
        <v>13688053698</v>
      </c>
      <c r="F243" s="30">
        <v>13688053698</v>
      </c>
      <c r="G243" s="30">
        <v>3408.8</v>
      </c>
      <c r="H243" s="30"/>
    </row>
    <row r="244" spans="1:8" ht="14.25">
      <c r="A244" s="29">
        <v>242</v>
      </c>
      <c r="B244" s="30">
        <v>107889</v>
      </c>
      <c r="C244" s="30" t="s">
        <v>477</v>
      </c>
      <c r="D244" s="30" t="s">
        <v>479</v>
      </c>
      <c r="E244" s="30">
        <v>18296752103</v>
      </c>
      <c r="F244" s="30">
        <v>18296752103</v>
      </c>
      <c r="G244" s="30">
        <v>10395</v>
      </c>
      <c r="H244" s="30"/>
    </row>
    <row r="245" spans="1:8" ht="14.25">
      <c r="A245" s="29">
        <v>243</v>
      </c>
      <c r="B245" s="30">
        <v>102479</v>
      </c>
      <c r="C245" s="30" t="s">
        <v>334</v>
      </c>
      <c r="D245" s="30" t="s">
        <v>335</v>
      </c>
      <c r="E245" s="30">
        <v>13320948148</v>
      </c>
      <c r="F245" s="30">
        <v>13320948148</v>
      </c>
      <c r="G245" s="30">
        <v>25493</v>
      </c>
      <c r="H245" s="30"/>
    </row>
    <row r="246" spans="1:8" ht="14.25">
      <c r="A246" s="29">
        <v>244</v>
      </c>
      <c r="B246" s="30">
        <v>337</v>
      </c>
      <c r="C246" s="30" t="s">
        <v>336</v>
      </c>
      <c r="D246" s="30" t="s">
        <v>337</v>
      </c>
      <c r="E246" s="30">
        <v>15196428686</v>
      </c>
      <c r="F246" s="30">
        <v>15196428686</v>
      </c>
      <c r="G246" s="30">
        <v>15004.71</v>
      </c>
      <c r="H246" s="30"/>
    </row>
    <row r="247" spans="1:8" ht="14.25">
      <c r="A247" s="29">
        <v>245</v>
      </c>
      <c r="B247" s="30">
        <v>337</v>
      </c>
      <c r="C247" s="30" t="s">
        <v>336</v>
      </c>
      <c r="D247" s="30" t="s">
        <v>338</v>
      </c>
      <c r="E247" s="30">
        <v>13989076887</v>
      </c>
      <c r="F247" s="30">
        <v>13989076887</v>
      </c>
      <c r="G247" s="30">
        <v>12154.34</v>
      </c>
      <c r="H247" s="30"/>
    </row>
    <row r="248" spans="1:8" ht="14.25">
      <c r="A248" s="29">
        <v>246</v>
      </c>
      <c r="B248" s="30">
        <v>337</v>
      </c>
      <c r="C248" s="30" t="s">
        <v>336</v>
      </c>
      <c r="D248" s="30" t="s">
        <v>339</v>
      </c>
      <c r="E248" s="30">
        <v>13659091618</v>
      </c>
      <c r="F248" s="30">
        <v>13659091618</v>
      </c>
      <c r="G248" s="30">
        <v>19600.1</v>
      </c>
      <c r="H248" s="30"/>
    </row>
    <row r="249" spans="1:8" ht="14.25">
      <c r="A249" s="29">
        <v>247</v>
      </c>
      <c r="B249" s="30">
        <v>337</v>
      </c>
      <c r="C249" s="30" t="s">
        <v>336</v>
      </c>
      <c r="D249" s="30" t="s">
        <v>340</v>
      </c>
      <c r="E249" s="30">
        <v>15828089336</v>
      </c>
      <c r="F249" s="30">
        <v>15828089336</v>
      </c>
      <c r="G249" s="30">
        <v>15166.6</v>
      </c>
      <c r="H249" s="30"/>
    </row>
    <row r="250" spans="1:8" ht="14.25">
      <c r="A250" s="29">
        <v>248</v>
      </c>
      <c r="B250" s="30">
        <v>337</v>
      </c>
      <c r="C250" s="30" t="s">
        <v>336</v>
      </c>
      <c r="D250" s="30" t="s">
        <v>341</v>
      </c>
      <c r="E250" s="30">
        <v>15902839889</v>
      </c>
      <c r="F250" s="30">
        <v>15902839889</v>
      </c>
      <c r="G250" s="30">
        <v>17820</v>
      </c>
      <c r="H250" s="30"/>
    </row>
    <row r="251" spans="1:8" ht="14.25">
      <c r="A251" s="29">
        <v>249</v>
      </c>
      <c r="B251" s="30">
        <v>101453</v>
      </c>
      <c r="C251" s="30" t="s">
        <v>342</v>
      </c>
      <c r="D251" s="30" t="s">
        <v>343</v>
      </c>
      <c r="E251" s="30">
        <v>13989168516</v>
      </c>
      <c r="F251" s="30">
        <v>13989168516</v>
      </c>
      <c r="G251" s="30">
        <v>8796.08</v>
      </c>
      <c r="H251" s="30"/>
    </row>
    <row r="252" spans="1:8" ht="14.25">
      <c r="A252" s="29">
        <v>250</v>
      </c>
      <c r="B252" s="30">
        <v>114069</v>
      </c>
      <c r="C252" s="30" t="s">
        <v>453</v>
      </c>
      <c r="D252" s="30" t="s">
        <v>454</v>
      </c>
      <c r="E252" s="30">
        <v>18000528803</v>
      </c>
      <c r="F252" s="30">
        <v>18000528803</v>
      </c>
      <c r="G252" s="30">
        <v>2240</v>
      </c>
      <c r="H252" s="30"/>
    </row>
    <row r="253" spans="1:8" ht="14.25">
      <c r="A253" s="29">
        <v>251</v>
      </c>
      <c r="B253" s="30">
        <v>102565</v>
      </c>
      <c r="C253" s="30" t="s">
        <v>323</v>
      </c>
      <c r="D253" s="30" t="s">
        <v>215</v>
      </c>
      <c r="E253" s="30">
        <v>13348853136</v>
      </c>
      <c r="F253" s="30">
        <v>13348853136</v>
      </c>
      <c r="G253" s="30">
        <v>16733</v>
      </c>
      <c r="H253" s="30"/>
    </row>
    <row r="254" spans="1:8" ht="14.25">
      <c r="A254" s="29">
        <v>252</v>
      </c>
      <c r="B254" s="30">
        <v>102565</v>
      </c>
      <c r="C254" s="30" t="s">
        <v>323</v>
      </c>
      <c r="D254" s="30" t="s">
        <v>324</v>
      </c>
      <c r="E254" s="30">
        <v>13730436699</v>
      </c>
      <c r="F254" s="30">
        <v>13730436699</v>
      </c>
      <c r="G254" s="30">
        <v>6886</v>
      </c>
      <c r="H254" s="30" t="s">
        <v>325</v>
      </c>
    </row>
    <row r="255" spans="1:8" ht="14.25">
      <c r="A255" s="29">
        <v>253</v>
      </c>
      <c r="B255" s="30">
        <v>102565</v>
      </c>
      <c r="C255" s="30" t="s">
        <v>323</v>
      </c>
      <c r="D255" s="30" t="s">
        <v>326</v>
      </c>
      <c r="E255" s="30">
        <v>18982295885</v>
      </c>
      <c r="F255" s="30">
        <v>18982295885</v>
      </c>
      <c r="G255" s="30">
        <v>9681</v>
      </c>
      <c r="H255" s="30"/>
    </row>
    <row r="256" spans="1:8" ht="14.25">
      <c r="A256" s="29">
        <v>254</v>
      </c>
      <c r="B256" s="30">
        <v>102565</v>
      </c>
      <c r="C256" s="30" t="s">
        <v>323</v>
      </c>
      <c r="D256" s="30" t="s">
        <v>327</v>
      </c>
      <c r="E256" s="30">
        <v>18081181857</v>
      </c>
      <c r="F256" s="30">
        <v>18081181857</v>
      </c>
      <c r="G256" s="30">
        <v>8298</v>
      </c>
      <c r="H256" s="30"/>
    </row>
    <row r="257" spans="1:8" ht="14.25">
      <c r="A257" s="29">
        <v>255</v>
      </c>
      <c r="B257" s="30">
        <v>102565</v>
      </c>
      <c r="C257" s="30" t="s">
        <v>323</v>
      </c>
      <c r="D257" s="30" t="s">
        <v>237</v>
      </c>
      <c r="E257" s="30">
        <v>13541732345</v>
      </c>
      <c r="F257" s="30">
        <v>13541732345</v>
      </c>
      <c r="G257" s="30">
        <v>8846</v>
      </c>
      <c r="H257" s="30"/>
    </row>
    <row r="258" spans="1:8" ht="14.25">
      <c r="A258" s="29">
        <v>256</v>
      </c>
      <c r="B258" s="30">
        <v>102565</v>
      </c>
      <c r="C258" s="30" t="s">
        <v>323</v>
      </c>
      <c r="D258" s="30" t="s">
        <v>328</v>
      </c>
      <c r="E258" s="30">
        <v>13880913166</v>
      </c>
      <c r="F258" s="30">
        <v>13880913166</v>
      </c>
      <c r="G258" s="30">
        <v>8992</v>
      </c>
      <c r="H258" s="30"/>
    </row>
    <row r="259" spans="1:8" ht="14.25">
      <c r="A259" s="29">
        <v>257</v>
      </c>
      <c r="B259" s="30">
        <v>102565</v>
      </c>
      <c r="C259" s="30" t="s">
        <v>323</v>
      </c>
      <c r="D259" s="30" t="s">
        <v>329</v>
      </c>
      <c r="E259" s="30">
        <v>13438176058</v>
      </c>
      <c r="F259" s="30">
        <v>13438176058</v>
      </c>
      <c r="G259" s="30">
        <v>8181</v>
      </c>
      <c r="H259" s="30"/>
    </row>
    <row r="260" spans="1:8" ht="14.25">
      <c r="A260" s="29">
        <v>258</v>
      </c>
      <c r="B260" s="30">
        <v>581</v>
      </c>
      <c r="C260" s="30" t="s">
        <v>344</v>
      </c>
      <c r="D260" s="30" t="s">
        <v>345</v>
      </c>
      <c r="E260" s="30">
        <v>13550349089</v>
      </c>
      <c r="F260" s="30">
        <v>13550349089</v>
      </c>
      <c r="G260" s="30">
        <v>31810</v>
      </c>
      <c r="H260" s="30"/>
    </row>
    <row r="261" spans="1:8" ht="14.25">
      <c r="A261" s="29">
        <v>259</v>
      </c>
      <c r="B261" s="30">
        <v>581</v>
      </c>
      <c r="C261" s="30" t="s">
        <v>344</v>
      </c>
      <c r="D261" s="30" t="s">
        <v>346</v>
      </c>
      <c r="E261" s="30">
        <v>1206253</v>
      </c>
      <c r="F261" s="30">
        <v>13618049471</v>
      </c>
      <c r="G261" s="30">
        <v>13282</v>
      </c>
      <c r="H261" s="30"/>
    </row>
    <row r="262" spans="1:8" ht="14.25">
      <c r="A262" s="29">
        <v>260</v>
      </c>
      <c r="B262" s="30">
        <v>727</v>
      </c>
      <c r="C262" s="30" t="s">
        <v>347</v>
      </c>
      <c r="D262" s="30" t="s">
        <v>348</v>
      </c>
      <c r="E262" s="30">
        <v>13980880246</v>
      </c>
      <c r="F262" s="30">
        <v>13980880246</v>
      </c>
      <c r="G262" s="30">
        <v>6374</v>
      </c>
      <c r="H262" s="30"/>
    </row>
    <row r="263" spans="1:8" ht="14.25">
      <c r="A263" s="29">
        <v>261</v>
      </c>
      <c r="B263" s="30">
        <v>54</v>
      </c>
      <c r="C263" s="30" t="s">
        <v>349</v>
      </c>
      <c r="D263" s="30" t="s">
        <v>350</v>
      </c>
      <c r="E263" s="30">
        <v>1213588</v>
      </c>
      <c r="F263" s="30">
        <v>18982174071</v>
      </c>
      <c r="G263" s="30" t="s">
        <v>351</v>
      </c>
      <c r="H263" s="30"/>
    </row>
    <row r="264" spans="1:8" ht="14.25">
      <c r="A264" s="29">
        <v>262</v>
      </c>
      <c r="B264" s="30">
        <v>54</v>
      </c>
      <c r="C264" s="30" t="s">
        <v>349</v>
      </c>
      <c r="D264" s="30" t="s">
        <v>352</v>
      </c>
      <c r="E264" s="30">
        <v>1453164</v>
      </c>
      <c r="F264" s="30">
        <v>13668232129</v>
      </c>
      <c r="G264" s="30" t="s">
        <v>353</v>
      </c>
      <c r="H264" s="30"/>
    </row>
    <row r="265" spans="1:8" ht="14.25">
      <c r="A265" s="29">
        <v>263</v>
      </c>
      <c r="B265" s="30">
        <v>54</v>
      </c>
      <c r="C265" s="30" t="s">
        <v>349</v>
      </c>
      <c r="D265" s="30" t="s">
        <v>354</v>
      </c>
      <c r="E265" s="30">
        <v>202340</v>
      </c>
      <c r="F265" s="30">
        <v>13348919520</v>
      </c>
      <c r="G265" s="30" t="s">
        <v>355</v>
      </c>
      <c r="H265" s="30"/>
    </row>
    <row r="266" spans="1:8" ht="14.25">
      <c r="A266" s="29">
        <v>264</v>
      </c>
      <c r="B266" s="30">
        <v>578</v>
      </c>
      <c r="C266" s="30" t="s">
        <v>356</v>
      </c>
      <c r="D266" s="30" t="s">
        <v>357</v>
      </c>
      <c r="E266" s="30">
        <v>1285933</v>
      </c>
      <c r="F266" s="30">
        <v>15328054400</v>
      </c>
      <c r="G266" s="30">
        <v>8933</v>
      </c>
      <c r="H266" s="30"/>
    </row>
    <row r="267" spans="1:8" ht="14.25">
      <c r="A267" s="29">
        <v>265</v>
      </c>
      <c r="B267" s="30">
        <v>578</v>
      </c>
      <c r="C267" s="30" t="s">
        <v>356</v>
      </c>
      <c r="D267" s="30" t="s">
        <v>358</v>
      </c>
      <c r="E267" s="30">
        <v>1203934</v>
      </c>
      <c r="F267" s="30">
        <v>13668288886</v>
      </c>
      <c r="G267" s="30">
        <v>8962</v>
      </c>
      <c r="H267" s="30"/>
    </row>
    <row r="268" spans="1:8" ht="14.25">
      <c r="A268" s="29">
        <v>266</v>
      </c>
      <c r="B268" s="30">
        <v>578</v>
      </c>
      <c r="C268" s="30" t="s">
        <v>356</v>
      </c>
      <c r="D268" s="30" t="s">
        <v>359</v>
      </c>
      <c r="E268" s="30">
        <v>1109419</v>
      </c>
      <c r="F268" s="30">
        <v>13648075305</v>
      </c>
      <c r="G268" s="30">
        <v>9378</v>
      </c>
      <c r="H268" s="30"/>
    </row>
    <row r="269" spans="1:8" ht="14.25">
      <c r="A269" s="29">
        <v>267</v>
      </c>
      <c r="B269" s="30">
        <v>578</v>
      </c>
      <c r="C269" s="30" t="s">
        <v>356</v>
      </c>
      <c r="D269" s="30" t="s">
        <v>360</v>
      </c>
      <c r="E269" s="30">
        <v>1380380</v>
      </c>
      <c r="F269" s="30">
        <v>18780108012</v>
      </c>
      <c r="G269" s="30">
        <v>9061</v>
      </c>
      <c r="H269" s="30"/>
    </row>
    <row r="270" spans="1:8" ht="14.25">
      <c r="A270" s="29">
        <v>268</v>
      </c>
      <c r="B270" s="30">
        <v>712</v>
      </c>
      <c r="C270" s="30" t="s">
        <v>361</v>
      </c>
      <c r="D270" s="30" t="s">
        <v>362</v>
      </c>
      <c r="E270" s="30">
        <v>13691839076</v>
      </c>
      <c r="F270" s="30">
        <v>13691839076</v>
      </c>
      <c r="G270" s="30" t="s">
        <v>363</v>
      </c>
      <c r="H270" s="30"/>
    </row>
    <row r="271" spans="1:8" ht="14.25">
      <c r="A271" s="29">
        <v>269</v>
      </c>
      <c r="B271" s="30">
        <v>712</v>
      </c>
      <c r="C271" s="30" t="s">
        <v>361</v>
      </c>
      <c r="D271" s="30" t="s">
        <v>364</v>
      </c>
      <c r="E271" s="30">
        <v>13540298946</v>
      </c>
      <c r="F271" s="30">
        <v>13540298946</v>
      </c>
      <c r="G271" s="30" t="s">
        <v>365</v>
      </c>
      <c r="H271" s="30"/>
    </row>
    <row r="272" spans="1:8" ht="14.25">
      <c r="A272" s="29">
        <v>270</v>
      </c>
      <c r="B272" s="30">
        <v>740</v>
      </c>
      <c r="C272" s="30" t="s">
        <v>366</v>
      </c>
      <c r="D272" s="30" t="s">
        <v>367</v>
      </c>
      <c r="E272" s="30">
        <v>13688123378</v>
      </c>
      <c r="F272" s="30">
        <v>13688123378</v>
      </c>
      <c r="G272" s="30">
        <v>6936.24</v>
      </c>
      <c r="H272" s="30"/>
    </row>
    <row r="273" spans="1:8" ht="14.25">
      <c r="A273" s="29">
        <v>271</v>
      </c>
      <c r="B273" s="30">
        <v>740</v>
      </c>
      <c r="C273" s="30" t="s">
        <v>366</v>
      </c>
      <c r="D273" s="30" t="s">
        <v>368</v>
      </c>
      <c r="E273" s="30">
        <v>18190751399</v>
      </c>
      <c r="F273" s="30">
        <v>18190751399</v>
      </c>
      <c r="G273" s="30">
        <v>4743.45</v>
      </c>
      <c r="H273" s="30"/>
    </row>
    <row r="274" spans="1:8" ht="14.25">
      <c r="A274" s="29">
        <v>272</v>
      </c>
      <c r="B274" s="30">
        <v>111219</v>
      </c>
      <c r="C274" s="30" t="s">
        <v>369</v>
      </c>
      <c r="D274" s="30" t="s">
        <v>191</v>
      </c>
      <c r="E274" s="30">
        <v>13909049638</v>
      </c>
      <c r="F274" s="30">
        <v>13909049638</v>
      </c>
      <c r="G274" s="30">
        <v>5339.3</v>
      </c>
      <c r="H274" s="30"/>
    </row>
    <row r="275" spans="1:8" ht="14.25">
      <c r="A275" s="29">
        <v>273</v>
      </c>
      <c r="B275" s="30">
        <v>111219</v>
      </c>
      <c r="C275" s="30" t="s">
        <v>369</v>
      </c>
      <c r="D275" s="30" t="s">
        <v>370</v>
      </c>
      <c r="E275" s="30">
        <v>18080128448</v>
      </c>
      <c r="F275" s="30">
        <v>18080128448</v>
      </c>
      <c r="G275" s="30">
        <v>4897.01</v>
      </c>
      <c r="H275" s="30"/>
    </row>
    <row r="276" spans="1:8" ht="14.25">
      <c r="A276" s="29">
        <v>274</v>
      </c>
      <c r="B276" s="30">
        <v>116482</v>
      </c>
      <c r="C276" s="30" t="s">
        <v>371</v>
      </c>
      <c r="D276" s="30" t="s">
        <v>372</v>
      </c>
      <c r="E276" s="30">
        <v>13882187799</v>
      </c>
      <c r="F276" s="30">
        <v>13882187799</v>
      </c>
      <c r="G276" s="30">
        <v>7397</v>
      </c>
      <c r="H276" s="30" t="s">
        <v>373</v>
      </c>
    </row>
    <row r="277" spans="1:8" ht="14.25">
      <c r="A277" s="29">
        <v>275</v>
      </c>
      <c r="B277" s="30">
        <v>116482</v>
      </c>
      <c r="C277" s="30" t="s">
        <v>371</v>
      </c>
      <c r="D277" s="30" t="s">
        <v>374</v>
      </c>
      <c r="E277" s="30">
        <v>18113130037</v>
      </c>
      <c r="F277" s="30">
        <v>18113130037</v>
      </c>
      <c r="G277" s="30">
        <v>5132</v>
      </c>
      <c r="H277" s="30" t="s">
        <v>373</v>
      </c>
    </row>
    <row r="278" spans="1:8" ht="14.25">
      <c r="A278" s="29">
        <v>276</v>
      </c>
      <c r="B278" s="30">
        <v>308</v>
      </c>
      <c r="C278" s="30" t="s">
        <v>375</v>
      </c>
      <c r="D278" s="30" t="s">
        <v>376</v>
      </c>
      <c r="E278" s="30">
        <v>948927</v>
      </c>
      <c r="F278" s="30">
        <v>13693415641</v>
      </c>
      <c r="G278" s="30" t="s">
        <v>377</v>
      </c>
      <c r="H278" s="30"/>
    </row>
    <row r="279" spans="1:8" ht="14.25">
      <c r="A279" s="29">
        <v>277</v>
      </c>
      <c r="B279" s="30">
        <v>753</v>
      </c>
      <c r="C279" s="30" t="s">
        <v>378</v>
      </c>
      <c r="D279" s="30" t="s">
        <v>379</v>
      </c>
      <c r="E279" s="30">
        <v>18980089267</v>
      </c>
      <c r="F279" s="30">
        <v>18980089267</v>
      </c>
      <c r="G279" s="30">
        <v>3889</v>
      </c>
      <c r="H279" s="30" t="s">
        <v>380</v>
      </c>
    </row>
    <row r="280" spans="1:8" ht="14.25">
      <c r="A280" s="29">
        <v>278</v>
      </c>
      <c r="B280" s="30">
        <v>113833</v>
      </c>
      <c r="C280" s="30" t="s">
        <v>381</v>
      </c>
      <c r="D280" s="30" t="s">
        <v>141</v>
      </c>
      <c r="E280" s="30">
        <v>15598473521</v>
      </c>
      <c r="F280" s="30">
        <v>18586177427</v>
      </c>
      <c r="G280" s="30">
        <v>5427</v>
      </c>
      <c r="H280" s="30"/>
    </row>
    <row r="281" spans="1:8" ht="14.25">
      <c r="A281" s="29">
        <v>279</v>
      </c>
      <c r="B281" s="30">
        <v>724</v>
      </c>
      <c r="C281" s="30" t="s">
        <v>382</v>
      </c>
      <c r="D281" s="30" t="s">
        <v>383</v>
      </c>
      <c r="E281" s="30">
        <v>15388218363</v>
      </c>
      <c r="F281" s="30">
        <v>15388218363</v>
      </c>
      <c r="G281" s="30">
        <v>6224.8</v>
      </c>
      <c r="H281" s="30"/>
    </row>
    <row r="282" spans="1:8" ht="14.25">
      <c r="A282" s="29">
        <v>280</v>
      </c>
      <c r="B282" s="30">
        <v>724</v>
      </c>
      <c r="C282" s="30" t="s">
        <v>382</v>
      </c>
      <c r="D282" s="30" t="s">
        <v>384</v>
      </c>
      <c r="E282" s="30">
        <v>13908188983</v>
      </c>
      <c r="F282" s="30">
        <v>13908188983</v>
      </c>
      <c r="G282" s="30">
        <v>8576.96</v>
      </c>
      <c r="H282" s="30"/>
    </row>
    <row r="283" spans="1:8" ht="14.25">
      <c r="A283" s="29">
        <v>281</v>
      </c>
      <c r="B283" s="30">
        <v>724</v>
      </c>
      <c r="C283" s="30" t="s">
        <v>382</v>
      </c>
      <c r="D283" s="30" t="s">
        <v>385</v>
      </c>
      <c r="E283" s="30">
        <v>13980940716</v>
      </c>
      <c r="F283" s="30">
        <v>13980940716</v>
      </c>
      <c r="G283" s="30">
        <v>7910.09</v>
      </c>
      <c r="H283" s="30"/>
    </row>
    <row r="284" spans="1:8" ht="14.25">
      <c r="A284" s="29">
        <v>282</v>
      </c>
      <c r="B284" s="30">
        <v>724</v>
      </c>
      <c r="C284" s="30" t="s">
        <v>382</v>
      </c>
      <c r="D284" s="30" t="s">
        <v>386</v>
      </c>
      <c r="E284" s="30">
        <v>13541101006</v>
      </c>
      <c r="F284" s="30">
        <v>13541101006</v>
      </c>
      <c r="G284" s="30">
        <v>13267.62</v>
      </c>
      <c r="H284" s="30"/>
    </row>
    <row r="285" spans="1:8" ht="14.25">
      <c r="A285" s="29">
        <v>283</v>
      </c>
      <c r="B285" s="30">
        <v>351</v>
      </c>
      <c r="C285" s="30" t="s">
        <v>387</v>
      </c>
      <c r="D285" s="30" t="s">
        <v>388</v>
      </c>
      <c r="E285" s="30">
        <v>18909049111</v>
      </c>
      <c r="F285" s="30">
        <v>18909049111</v>
      </c>
      <c r="G285" s="30" t="s">
        <v>389</v>
      </c>
      <c r="H285" s="30"/>
    </row>
    <row r="286" spans="1:8" ht="14.25">
      <c r="A286" s="29">
        <v>284</v>
      </c>
      <c r="B286" s="30">
        <v>351</v>
      </c>
      <c r="C286" s="30" t="s">
        <v>387</v>
      </c>
      <c r="D286" s="30" t="s">
        <v>390</v>
      </c>
      <c r="E286" s="30">
        <v>13551893077</v>
      </c>
      <c r="F286" s="30">
        <v>13551893077</v>
      </c>
      <c r="G286" s="30" t="s">
        <v>391</v>
      </c>
      <c r="H286" s="30"/>
    </row>
    <row r="287" spans="1:8" ht="14.25">
      <c r="A287" s="29">
        <v>285</v>
      </c>
      <c r="B287" s="30">
        <v>106569</v>
      </c>
      <c r="C287" s="30" t="s">
        <v>392</v>
      </c>
      <c r="D287" s="30" t="s">
        <v>393</v>
      </c>
      <c r="E287" s="30">
        <v>18582133333</v>
      </c>
      <c r="F287" s="30">
        <v>18582133333</v>
      </c>
      <c r="G287" s="30">
        <v>17178.66</v>
      </c>
      <c r="H287" s="30"/>
    </row>
    <row r="288" spans="1:8" ht="14.25">
      <c r="A288" s="29">
        <v>286</v>
      </c>
      <c r="B288" s="30">
        <v>106569</v>
      </c>
      <c r="C288" s="30" t="s">
        <v>392</v>
      </c>
      <c r="D288" s="30" t="s">
        <v>394</v>
      </c>
      <c r="E288" s="30">
        <v>18328553369</v>
      </c>
      <c r="F288" s="30">
        <v>18328553369</v>
      </c>
      <c r="G288" s="30">
        <v>12441.02</v>
      </c>
      <c r="H288" s="30"/>
    </row>
    <row r="289" spans="1:8" ht="14.25">
      <c r="A289" s="29">
        <v>287</v>
      </c>
      <c r="B289" s="30">
        <v>106569</v>
      </c>
      <c r="C289" s="30" t="s">
        <v>392</v>
      </c>
      <c r="D289" s="30" t="s">
        <v>395</v>
      </c>
      <c r="E289" s="30">
        <v>15882154668</v>
      </c>
      <c r="F289" s="30">
        <v>15882154668</v>
      </c>
      <c r="G289" s="30">
        <v>13367.43</v>
      </c>
      <c r="H289" s="30"/>
    </row>
    <row r="290" spans="1:8" ht="14.25">
      <c r="A290" s="29">
        <v>288</v>
      </c>
      <c r="B290" s="30">
        <v>737</v>
      </c>
      <c r="C290" s="30" t="s">
        <v>396</v>
      </c>
      <c r="D290" s="30" t="s">
        <v>397</v>
      </c>
      <c r="E290" s="30">
        <v>15902822632</v>
      </c>
      <c r="F290" s="30">
        <v>15902822632</v>
      </c>
      <c r="G290" s="30">
        <v>30078</v>
      </c>
      <c r="H290" s="30"/>
    </row>
    <row r="291" spans="1:8" ht="14.25">
      <c r="A291" s="29">
        <v>289</v>
      </c>
      <c r="B291" s="30">
        <v>737</v>
      </c>
      <c r="C291" s="30" t="s">
        <v>396</v>
      </c>
      <c r="D291" s="30" t="s">
        <v>398</v>
      </c>
      <c r="E291" s="30">
        <v>13986037236</v>
      </c>
      <c r="F291" s="30">
        <v>13986037236</v>
      </c>
      <c r="G291" s="30">
        <v>16891</v>
      </c>
      <c r="H291" s="30"/>
    </row>
    <row r="292" spans="1:8" ht="14.25">
      <c r="A292" s="29">
        <v>290</v>
      </c>
      <c r="B292" s="30">
        <v>737</v>
      </c>
      <c r="C292" s="30" t="s">
        <v>396</v>
      </c>
      <c r="D292" s="30" t="s">
        <v>399</v>
      </c>
      <c r="E292" s="30">
        <v>19950506563</v>
      </c>
      <c r="F292" s="30">
        <v>19950506563</v>
      </c>
      <c r="G292" s="30">
        <v>13243</v>
      </c>
      <c r="H292" s="30"/>
    </row>
    <row r="293" spans="1:8" ht="14.25">
      <c r="A293" s="29">
        <v>291</v>
      </c>
      <c r="B293" s="30">
        <v>737</v>
      </c>
      <c r="C293" s="30" t="s">
        <v>396</v>
      </c>
      <c r="D293" s="30" t="s">
        <v>400</v>
      </c>
      <c r="E293" s="30">
        <v>13550393670</v>
      </c>
      <c r="F293" s="30">
        <v>13550393670</v>
      </c>
      <c r="G293" s="30">
        <v>10764</v>
      </c>
      <c r="H293" s="30"/>
    </row>
    <row r="294" spans="1:8" ht="14.25">
      <c r="A294" s="29">
        <v>292</v>
      </c>
      <c r="B294" s="30">
        <v>737</v>
      </c>
      <c r="C294" s="30" t="s">
        <v>396</v>
      </c>
      <c r="D294" s="30" t="s">
        <v>401</v>
      </c>
      <c r="E294" s="30">
        <v>4438392</v>
      </c>
      <c r="F294" s="30">
        <v>18328155036</v>
      </c>
      <c r="G294" s="30">
        <v>10983</v>
      </c>
      <c r="H294" s="30"/>
    </row>
    <row r="295" spans="1:8" ht="14.25">
      <c r="A295" s="29">
        <v>293</v>
      </c>
      <c r="B295" s="30">
        <v>737</v>
      </c>
      <c r="C295" s="30" t="s">
        <v>396</v>
      </c>
      <c r="D295" s="30" t="s">
        <v>402</v>
      </c>
      <c r="E295" s="30">
        <v>4442037</v>
      </c>
      <c r="F295" s="30">
        <v>13990384039</v>
      </c>
      <c r="G295" s="30">
        <v>29978</v>
      </c>
      <c r="H295" s="30"/>
    </row>
    <row r="296" spans="1:8" ht="14.25">
      <c r="A296" s="29">
        <v>294</v>
      </c>
      <c r="B296" s="30">
        <v>539</v>
      </c>
      <c r="C296" s="30" t="s">
        <v>403</v>
      </c>
      <c r="D296" s="30" t="s">
        <v>404</v>
      </c>
      <c r="E296" s="30">
        <v>1361132</v>
      </c>
      <c r="F296" s="30">
        <v>18190859220</v>
      </c>
      <c r="G296" s="30">
        <v>16459.91</v>
      </c>
      <c r="H296" s="30"/>
    </row>
    <row r="297" spans="1:8" ht="14.25">
      <c r="A297" s="29">
        <v>295</v>
      </c>
      <c r="B297" s="30">
        <v>539</v>
      </c>
      <c r="C297" s="30" t="s">
        <v>403</v>
      </c>
      <c r="D297" s="30" t="s">
        <v>405</v>
      </c>
      <c r="E297" s="30">
        <v>1024522</v>
      </c>
      <c r="F297" s="30">
        <v>13330940998</v>
      </c>
      <c r="G297" s="30">
        <v>7322.01</v>
      </c>
      <c r="H297" s="30"/>
    </row>
    <row r="298" spans="1:8" ht="14.25">
      <c r="A298" s="29">
        <v>296</v>
      </c>
      <c r="B298" s="30">
        <v>539</v>
      </c>
      <c r="C298" s="30" t="s">
        <v>403</v>
      </c>
      <c r="D298" s="30" t="s">
        <v>406</v>
      </c>
      <c r="E298" s="30">
        <v>1024047</v>
      </c>
      <c r="F298" s="30">
        <v>15828029909</v>
      </c>
      <c r="G298" s="30">
        <v>6023.76</v>
      </c>
      <c r="H298" s="30"/>
    </row>
    <row r="299" spans="1:8" ht="14.25">
      <c r="A299" s="29">
        <v>297</v>
      </c>
      <c r="B299" s="30">
        <v>539</v>
      </c>
      <c r="C299" s="30" t="s">
        <v>403</v>
      </c>
      <c r="D299" s="30" t="s">
        <v>407</v>
      </c>
      <c r="E299" s="30">
        <v>18355163910</v>
      </c>
      <c r="F299" s="30">
        <v>18355163910</v>
      </c>
      <c r="G299" s="30">
        <v>5947.6</v>
      </c>
      <c r="H299" s="30"/>
    </row>
    <row r="300" spans="1:8" ht="14.25">
      <c r="A300" s="29">
        <v>298</v>
      </c>
      <c r="B300" s="30">
        <v>539</v>
      </c>
      <c r="C300" s="30" t="s">
        <v>403</v>
      </c>
      <c r="D300" s="30" t="s">
        <v>408</v>
      </c>
      <c r="E300" s="30">
        <v>1299281</v>
      </c>
      <c r="F300" s="30">
        <v>15528282849</v>
      </c>
      <c r="G300" s="30">
        <v>5216.91</v>
      </c>
      <c r="H300" s="30"/>
    </row>
    <row r="301" spans="1:8" ht="14.25">
      <c r="A301" s="29">
        <v>299</v>
      </c>
      <c r="B301" s="30">
        <v>539</v>
      </c>
      <c r="C301" s="30" t="s">
        <v>403</v>
      </c>
      <c r="D301" s="30" t="s">
        <v>409</v>
      </c>
      <c r="E301" s="30">
        <v>18080032299</v>
      </c>
      <c r="F301" s="30">
        <v>18080032299</v>
      </c>
      <c r="G301" s="30">
        <v>22345.41</v>
      </c>
      <c r="H301" s="30"/>
    </row>
    <row r="302" spans="1:8" ht="14.25">
      <c r="A302" s="29">
        <v>300</v>
      </c>
      <c r="B302" s="30">
        <v>746</v>
      </c>
      <c r="C302" s="30" t="s">
        <v>410</v>
      </c>
      <c r="D302" s="30" t="s">
        <v>411</v>
      </c>
      <c r="E302" s="30">
        <v>18980735958</v>
      </c>
      <c r="F302" s="30">
        <v>18980735958</v>
      </c>
      <c r="G302" s="30">
        <v>15305</v>
      </c>
      <c r="H302" s="30"/>
    </row>
    <row r="303" spans="1:8" ht="14.25">
      <c r="A303" s="29">
        <v>301</v>
      </c>
      <c r="B303" s="30">
        <v>746</v>
      </c>
      <c r="C303" s="30" t="s">
        <v>410</v>
      </c>
      <c r="D303" s="30" t="s">
        <v>412</v>
      </c>
      <c r="E303" s="30">
        <v>15528468293</v>
      </c>
      <c r="F303" s="30">
        <v>15528468293</v>
      </c>
      <c r="G303" s="30">
        <v>6845</v>
      </c>
      <c r="H303" s="30" t="s">
        <v>413</v>
      </c>
    </row>
    <row r="304" spans="1:8" ht="14.25">
      <c r="A304" s="29">
        <v>302</v>
      </c>
      <c r="B304" s="30">
        <v>746</v>
      </c>
      <c r="C304" s="30" t="s">
        <v>410</v>
      </c>
      <c r="D304" s="30" t="s">
        <v>411</v>
      </c>
      <c r="E304" s="30">
        <v>18980735958</v>
      </c>
      <c r="F304" s="30">
        <v>18980735958</v>
      </c>
      <c r="G304" s="30">
        <v>15305</v>
      </c>
      <c r="H304" s="30"/>
    </row>
    <row r="305" spans="1:8" ht="14.25">
      <c r="A305" s="29">
        <v>303</v>
      </c>
      <c r="B305" s="30">
        <v>746</v>
      </c>
      <c r="C305" s="30" t="s">
        <v>410</v>
      </c>
      <c r="D305" s="30" t="s">
        <v>412</v>
      </c>
      <c r="E305" s="30">
        <v>15528468293</v>
      </c>
      <c r="F305" s="30">
        <v>15528468293</v>
      </c>
      <c r="G305" s="30">
        <v>6845</v>
      </c>
      <c r="H305" s="30" t="s">
        <v>413</v>
      </c>
    </row>
    <row r="306" spans="1:8" ht="14.25">
      <c r="A306" s="29">
        <v>304</v>
      </c>
      <c r="B306" s="30">
        <v>746</v>
      </c>
      <c r="C306" s="30" t="s">
        <v>410</v>
      </c>
      <c r="D306" s="30" t="s">
        <v>436</v>
      </c>
      <c r="E306" s="30">
        <v>1539761341</v>
      </c>
      <c r="F306" s="30">
        <v>15528468293</v>
      </c>
      <c r="G306" s="30">
        <v>30000</v>
      </c>
      <c r="H306" s="30" t="s">
        <v>437</v>
      </c>
    </row>
    <row r="307" spans="1:8" ht="14.25">
      <c r="A307" s="29">
        <v>305</v>
      </c>
      <c r="B307" s="30">
        <v>716</v>
      </c>
      <c r="C307" s="30" t="s">
        <v>470</v>
      </c>
      <c r="D307" s="30" t="s">
        <v>471</v>
      </c>
      <c r="E307" s="30">
        <v>13556704058</v>
      </c>
      <c r="F307" s="30">
        <v>13556704058</v>
      </c>
      <c r="G307" s="30">
        <v>4570</v>
      </c>
      <c r="H307" s="30"/>
    </row>
    <row r="308" spans="1:8" ht="14.25">
      <c r="A308" s="29">
        <v>306</v>
      </c>
      <c r="B308" s="30">
        <v>716</v>
      </c>
      <c r="C308" s="30" t="s">
        <v>470</v>
      </c>
      <c r="D308" s="30" t="s">
        <v>472</v>
      </c>
      <c r="E308" s="30">
        <v>13980490865</v>
      </c>
      <c r="F308" s="30">
        <v>13980490865</v>
      </c>
      <c r="G308" s="30">
        <v>3371</v>
      </c>
      <c r="H308" s="30"/>
    </row>
    <row r="309" spans="1:8" ht="14.25">
      <c r="A309" s="29">
        <v>307</v>
      </c>
      <c r="B309" s="30">
        <v>748</v>
      </c>
      <c r="C309" s="30" t="s">
        <v>480</v>
      </c>
      <c r="D309" s="30" t="s">
        <v>481</v>
      </c>
      <c r="E309" s="30">
        <v>1042784</v>
      </c>
      <c r="F309" s="30">
        <v>13608206621</v>
      </c>
      <c r="G309" s="30" t="s">
        <v>482</v>
      </c>
      <c r="H309" s="30"/>
    </row>
    <row r="310" spans="1:8" ht="14.25">
      <c r="A310" s="29">
        <v>308</v>
      </c>
      <c r="B310" s="30">
        <v>748</v>
      </c>
      <c r="C310" s="30" t="s">
        <v>480</v>
      </c>
      <c r="D310" s="30" t="s">
        <v>483</v>
      </c>
      <c r="E310" s="30">
        <v>1361761</v>
      </c>
      <c r="F310" s="30">
        <v>13881964358</v>
      </c>
      <c r="G310" s="30" t="s">
        <v>484</v>
      </c>
      <c r="H310" s="30"/>
    </row>
    <row r="311" spans="1:8" ht="14.25">
      <c r="A311" s="29">
        <v>309</v>
      </c>
      <c r="B311" s="30">
        <v>570</v>
      </c>
      <c r="C311" s="30" t="s">
        <v>414</v>
      </c>
      <c r="D311" s="30" t="s">
        <v>415</v>
      </c>
      <c r="E311" s="30">
        <v>1092181</v>
      </c>
      <c r="F311" s="30">
        <v>13908191503</v>
      </c>
      <c r="G311" s="30">
        <v>9478.83</v>
      </c>
      <c r="H311" s="30"/>
    </row>
    <row r="312" spans="1:8" ht="14.25">
      <c r="A312" s="29">
        <v>310</v>
      </c>
      <c r="B312" s="30">
        <v>104429</v>
      </c>
      <c r="C312" s="30" t="s">
        <v>416</v>
      </c>
      <c r="D312" s="30" t="s">
        <v>417</v>
      </c>
      <c r="E312" s="30">
        <v>13668253473</v>
      </c>
      <c r="F312" s="30">
        <v>13668253473</v>
      </c>
      <c r="G312" s="30">
        <v>8924</v>
      </c>
      <c r="H312" s="30"/>
    </row>
    <row r="313" spans="1:8" ht="14.25">
      <c r="A313" s="29">
        <v>311</v>
      </c>
      <c r="B313" s="30">
        <v>102564</v>
      </c>
      <c r="C313" s="30" t="s">
        <v>418</v>
      </c>
      <c r="D313" s="30" t="s">
        <v>419</v>
      </c>
      <c r="E313" s="30">
        <v>18981623669</v>
      </c>
      <c r="F313" s="30">
        <v>18981623669</v>
      </c>
      <c r="G313" s="30">
        <v>17139.9</v>
      </c>
      <c r="H313" s="30" t="s">
        <v>420</v>
      </c>
    </row>
    <row r="314" spans="1:8" ht="14.25">
      <c r="A314" s="29">
        <v>312</v>
      </c>
      <c r="B314" s="30">
        <v>515</v>
      </c>
      <c r="C314" s="30" t="s">
        <v>421</v>
      </c>
      <c r="D314" s="30" t="s">
        <v>422</v>
      </c>
      <c r="E314" s="30">
        <v>13980717169</v>
      </c>
      <c r="F314" s="30">
        <v>13980717169</v>
      </c>
      <c r="G314" s="30">
        <v>12293.61</v>
      </c>
      <c r="H314" s="30"/>
    </row>
    <row r="315" spans="1:8" ht="14.25">
      <c r="A315" s="29">
        <v>313</v>
      </c>
      <c r="B315" s="30">
        <v>515</v>
      </c>
      <c r="C315" s="30" t="s">
        <v>421</v>
      </c>
      <c r="D315" s="30" t="s">
        <v>423</v>
      </c>
      <c r="E315" s="30">
        <v>18081939167</v>
      </c>
      <c r="F315" s="30">
        <v>18081939167</v>
      </c>
      <c r="G315" s="30">
        <v>7993.92</v>
      </c>
      <c r="H315" s="30"/>
    </row>
    <row r="316" spans="1:8" ht="14.25">
      <c r="A316" s="29">
        <v>314</v>
      </c>
      <c r="B316" s="30">
        <v>515</v>
      </c>
      <c r="C316" s="30" t="s">
        <v>421</v>
      </c>
      <c r="D316" s="30" t="s">
        <v>141</v>
      </c>
      <c r="E316" s="30">
        <v>18708120439</v>
      </c>
      <c r="F316" s="30">
        <v>18708120439</v>
      </c>
      <c r="G316" s="30">
        <v>7625.61</v>
      </c>
      <c r="H316" s="30"/>
    </row>
    <row r="317" spans="1:8" ht="14.25">
      <c r="A317" s="29">
        <v>315</v>
      </c>
      <c r="B317" s="30">
        <v>515</v>
      </c>
      <c r="C317" s="30" t="s">
        <v>421</v>
      </c>
      <c r="D317" s="30" t="s">
        <v>424</v>
      </c>
      <c r="E317" s="30">
        <v>15378527526</v>
      </c>
      <c r="F317" s="30">
        <v>15378527526</v>
      </c>
      <c r="G317" s="30">
        <v>11062.72</v>
      </c>
      <c r="H317" s="30"/>
    </row>
    <row r="318" spans="1:8" ht="14.25">
      <c r="A318" s="29">
        <v>316</v>
      </c>
      <c r="B318" s="30">
        <v>515</v>
      </c>
      <c r="C318" s="30" t="s">
        <v>421</v>
      </c>
      <c r="D318" s="30" t="s">
        <v>425</v>
      </c>
      <c r="E318" s="30">
        <v>18398477609</v>
      </c>
      <c r="F318" s="30">
        <v>18398477609</v>
      </c>
      <c r="G318" s="30">
        <v>7024.02</v>
      </c>
      <c r="H318" s="30"/>
    </row>
    <row r="319" spans="1:8" ht="14.25">
      <c r="A319" s="29">
        <v>317</v>
      </c>
      <c r="B319" s="30">
        <v>515</v>
      </c>
      <c r="C319" s="30" t="s">
        <v>421</v>
      </c>
      <c r="D319" s="30" t="s">
        <v>426</v>
      </c>
      <c r="E319" s="30">
        <v>1290471</v>
      </c>
      <c r="F319" s="30">
        <v>18208103746</v>
      </c>
      <c r="G319" s="30">
        <v>8648.04</v>
      </c>
      <c r="H319" s="30"/>
    </row>
    <row r="320" spans="1:8" ht="14.25">
      <c r="A320" s="29">
        <v>318</v>
      </c>
      <c r="B320" s="30">
        <v>52</v>
      </c>
      <c r="C320" s="30" t="s">
        <v>427</v>
      </c>
      <c r="D320" s="30" t="s">
        <v>428</v>
      </c>
      <c r="E320" s="30">
        <v>111806</v>
      </c>
      <c r="F320" s="30">
        <v>82394052</v>
      </c>
      <c r="G320" s="30">
        <v>9045.47</v>
      </c>
      <c r="H320" s="30"/>
    </row>
    <row r="321" spans="1:8" ht="14.25">
      <c r="A321" s="29">
        <v>319</v>
      </c>
      <c r="B321" s="30">
        <v>52</v>
      </c>
      <c r="C321" s="30" t="s">
        <v>427</v>
      </c>
      <c r="D321" s="30" t="s">
        <v>429</v>
      </c>
      <c r="E321" s="30">
        <v>933972</v>
      </c>
      <c r="F321" s="30">
        <v>13882111917</v>
      </c>
      <c r="G321" s="30">
        <v>10929.85</v>
      </c>
      <c r="H321" s="30"/>
    </row>
    <row r="322" spans="1:8" ht="14.25">
      <c r="A322" s="29">
        <v>320</v>
      </c>
      <c r="B322" s="30">
        <v>52</v>
      </c>
      <c r="C322" s="30" t="s">
        <v>427</v>
      </c>
      <c r="D322" s="30" t="s">
        <v>430</v>
      </c>
      <c r="E322" s="30">
        <v>15520667793</v>
      </c>
      <c r="F322" s="30">
        <v>15520667793</v>
      </c>
      <c r="G322" s="30">
        <v>16537.86</v>
      </c>
      <c r="H322" s="30"/>
    </row>
    <row r="323" spans="1:8" ht="14.25">
      <c r="A323" s="29">
        <v>321</v>
      </c>
      <c r="B323" s="30">
        <v>103198</v>
      </c>
      <c r="C323" s="30" t="s">
        <v>475</v>
      </c>
      <c r="D323" s="30" t="s">
        <v>476</v>
      </c>
      <c r="E323" s="30">
        <v>4854559</v>
      </c>
      <c r="F323" s="30">
        <v>13808180600</v>
      </c>
      <c r="G323" s="30">
        <v>10861</v>
      </c>
      <c r="H323" s="30"/>
    </row>
    <row r="324" spans="1:8" ht="14.25">
      <c r="A324" s="29">
        <v>322</v>
      </c>
      <c r="B324" s="30">
        <v>110378</v>
      </c>
      <c r="C324" s="30" t="s">
        <v>431</v>
      </c>
      <c r="D324" s="30" t="s">
        <v>432</v>
      </c>
      <c r="E324" s="30">
        <v>18180531666</v>
      </c>
      <c r="F324" s="30">
        <v>18180531666</v>
      </c>
      <c r="G324" s="30">
        <v>5299</v>
      </c>
      <c r="H324" s="30"/>
    </row>
    <row r="325" spans="1:8" ht="14.25">
      <c r="A325" s="29">
        <v>323</v>
      </c>
      <c r="B325" s="30">
        <v>594</v>
      </c>
      <c r="C325" s="30" t="s">
        <v>438</v>
      </c>
      <c r="D325" s="30" t="s">
        <v>439</v>
      </c>
      <c r="E325" s="30">
        <v>15328078089</v>
      </c>
      <c r="F325" s="30">
        <v>15328078089</v>
      </c>
      <c r="G325" s="30">
        <v>3272.3</v>
      </c>
      <c r="H325" s="30"/>
    </row>
  </sheetData>
  <sheetProtection/>
  <autoFilter ref="A2:H325">
    <sortState ref="A3:H325">
      <sortCondition descending="1" sortBy="value" ref="C3:C325"/>
    </sortState>
  </autoFilter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00" workbookViewId="0" topLeftCell="A3">
      <selection activeCell="A2" sqref="A2:IV34"/>
    </sheetView>
  </sheetViews>
  <sheetFormatPr defaultColWidth="9.00390625" defaultRowHeight="14.25"/>
  <cols>
    <col min="3" max="3" width="24.875" style="1" customWidth="1"/>
    <col min="5" max="5" width="17.375" style="0" customWidth="1"/>
    <col min="6" max="6" width="31.875" style="0" customWidth="1"/>
    <col min="7" max="7" width="25.75390625" style="0" customWidth="1"/>
    <col min="8" max="8" width="58.75390625" style="0" customWidth="1"/>
  </cols>
  <sheetData>
    <row r="1" spans="1:8" s="1" customFormat="1" ht="69.75" customHeight="1">
      <c r="A1" s="4" t="s">
        <v>25</v>
      </c>
      <c r="B1" s="4" t="s">
        <v>0</v>
      </c>
      <c r="C1" s="4" t="s">
        <v>26</v>
      </c>
      <c r="D1" s="4" t="s">
        <v>27</v>
      </c>
      <c r="E1" s="4" t="s">
        <v>28</v>
      </c>
      <c r="F1" s="4" t="s">
        <v>29</v>
      </c>
      <c r="G1" s="5" t="s">
        <v>30</v>
      </c>
      <c r="H1" s="4" t="s">
        <v>31</v>
      </c>
    </row>
    <row r="2" spans="1:8" s="2" customFormat="1" ht="14.25">
      <c r="A2" s="6">
        <v>1</v>
      </c>
      <c r="B2" s="6">
        <v>377</v>
      </c>
      <c r="C2" s="7" t="s">
        <v>433</v>
      </c>
      <c r="D2" s="7" t="s">
        <v>434</v>
      </c>
      <c r="E2" s="6">
        <v>13980586521</v>
      </c>
      <c r="F2" s="6">
        <v>13980586521</v>
      </c>
      <c r="G2" s="6">
        <v>12213.9</v>
      </c>
      <c r="H2" s="6"/>
    </row>
    <row r="3" spans="1:8" s="2" customFormat="1" ht="14.25">
      <c r="A3" s="6">
        <v>2</v>
      </c>
      <c r="B3" s="6">
        <v>377</v>
      </c>
      <c r="C3" s="7" t="s">
        <v>433</v>
      </c>
      <c r="D3" s="7" t="s">
        <v>435</v>
      </c>
      <c r="E3" s="6">
        <v>13520175436</v>
      </c>
      <c r="F3" s="6">
        <v>13520175436</v>
      </c>
      <c r="G3" s="6">
        <v>19581.15</v>
      </c>
      <c r="H3" s="6"/>
    </row>
    <row r="4" spans="1:8" s="2" customFormat="1" ht="14.25">
      <c r="A4" s="6">
        <v>1</v>
      </c>
      <c r="B4" s="6">
        <v>746</v>
      </c>
      <c r="C4" s="7" t="s">
        <v>410</v>
      </c>
      <c r="D4" s="7" t="s">
        <v>411</v>
      </c>
      <c r="E4" s="6">
        <v>18980735958</v>
      </c>
      <c r="F4" s="6">
        <v>18980735958</v>
      </c>
      <c r="G4" s="6">
        <v>15305</v>
      </c>
      <c r="H4" s="6"/>
    </row>
    <row r="5" spans="1:8" s="2" customFormat="1" ht="14.25">
      <c r="A5" s="6">
        <v>2</v>
      </c>
      <c r="B5" s="6">
        <v>746</v>
      </c>
      <c r="C5" s="7" t="s">
        <v>410</v>
      </c>
      <c r="D5" s="7" t="s">
        <v>412</v>
      </c>
      <c r="E5" s="6">
        <v>15528468293</v>
      </c>
      <c r="F5" s="6">
        <v>15528468293</v>
      </c>
      <c r="G5" s="6">
        <v>6845</v>
      </c>
      <c r="H5" s="7" t="s">
        <v>413</v>
      </c>
    </row>
    <row r="6" spans="1:8" s="2" customFormat="1" ht="14.25">
      <c r="A6" s="6">
        <v>3</v>
      </c>
      <c r="B6" s="6">
        <v>746</v>
      </c>
      <c r="C6" s="7" t="s">
        <v>410</v>
      </c>
      <c r="D6" s="7" t="s">
        <v>436</v>
      </c>
      <c r="E6" s="6">
        <v>1539761341</v>
      </c>
      <c r="F6" s="6">
        <v>15528468293</v>
      </c>
      <c r="G6" s="6">
        <v>30000</v>
      </c>
      <c r="H6" s="7" t="s">
        <v>437</v>
      </c>
    </row>
    <row r="7" spans="1:8" s="2" customFormat="1" ht="14.25">
      <c r="A7" s="8">
        <v>1</v>
      </c>
      <c r="B7" s="8">
        <v>594</v>
      </c>
      <c r="C7" s="9" t="s">
        <v>438</v>
      </c>
      <c r="D7" s="9" t="s">
        <v>439</v>
      </c>
      <c r="E7" s="8">
        <v>15328078089</v>
      </c>
      <c r="F7" s="8">
        <v>15328078089</v>
      </c>
      <c r="G7" s="8">
        <v>3272.3</v>
      </c>
      <c r="H7" s="8"/>
    </row>
    <row r="8" spans="1:8" s="3" customFormat="1" ht="14.25">
      <c r="A8" s="10">
        <v>5</v>
      </c>
      <c r="B8" s="10">
        <v>341</v>
      </c>
      <c r="C8" s="11" t="s">
        <v>10</v>
      </c>
      <c r="D8" s="12" t="s">
        <v>440</v>
      </c>
      <c r="E8" s="13">
        <v>13540770230</v>
      </c>
      <c r="F8" s="13">
        <v>13540770230</v>
      </c>
      <c r="G8" s="10">
        <v>20590</v>
      </c>
      <c r="H8" s="10"/>
    </row>
    <row r="9" spans="1:8" s="3" customFormat="1" ht="14.25">
      <c r="A9" s="10">
        <v>6</v>
      </c>
      <c r="B9" s="10">
        <v>341</v>
      </c>
      <c r="C9" s="11" t="s">
        <v>10</v>
      </c>
      <c r="D9" s="12" t="s">
        <v>441</v>
      </c>
      <c r="E9" s="13">
        <v>15928507308</v>
      </c>
      <c r="F9" s="13">
        <v>15928507308</v>
      </c>
      <c r="G9" s="10">
        <v>7251</v>
      </c>
      <c r="H9" s="10"/>
    </row>
    <row r="10" spans="1:14" s="3" customFormat="1" ht="14.25">
      <c r="A10" s="10">
        <v>7</v>
      </c>
      <c r="B10" s="10">
        <v>341</v>
      </c>
      <c r="C10" s="11" t="s">
        <v>10</v>
      </c>
      <c r="D10" s="12" t="s">
        <v>442</v>
      </c>
      <c r="E10" s="13">
        <v>13668232208</v>
      </c>
      <c r="F10" s="13">
        <v>13668232208</v>
      </c>
      <c r="G10" s="10">
        <v>15418</v>
      </c>
      <c r="H10" s="14"/>
      <c r="I10" s="21"/>
      <c r="J10" s="21"/>
      <c r="K10" s="21"/>
      <c r="L10" s="21"/>
      <c r="M10" s="21"/>
      <c r="N10" s="22"/>
    </row>
    <row r="11" spans="1:14" s="3" customFormat="1" ht="14.25">
      <c r="A11" s="10">
        <v>8</v>
      </c>
      <c r="B11" s="10">
        <v>341</v>
      </c>
      <c r="C11" s="11" t="s">
        <v>10</v>
      </c>
      <c r="D11" s="12" t="s">
        <v>443</v>
      </c>
      <c r="E11" s="13">
        <v>13308065527</v>
      </c>
      <c r="F11" s="13">
        <v>13308065527</v>
      </c>
      <c r="G11" s="10">
        <v>9176</v>
      </c>
      <c r="H11" s="15"/>
      <c r="I11" s="23"/>
      <c r="J11" s="23"/>
      <c r="K11" s="23"/>
      <c r="L11" s="23"/>
      <c r="M11" s="23"/>
      <c r="N11" s="24"/>
    </row>
    <row r="12" spans="1:14" s="3" customFormat="1" ht="14.25">
      <c r="A12" s="10">
        <v>9</v>
      </c>
      <c r="B12" s="10">
        <v>341</v>
      </c>
      <c r="C12" s="11" t="s">
        <v>10</v>
      </c>
      <c r="D12" s="12" t="s">
        <v>444</v>
      </c>
      <c r="E12" s="13">
        <v>13086695820</v>
      </c>
      <c r="F12" s="13">
        <v>13086695820</v>
      </c>
      <c r="G12" s="10">
        <v>8120</v>
      </c>
      <c r="H12" s="15"/>
      <c r="I12" s="23"/>
      <c r="J12" s="23"/>
      <c r="K12" s="23"/>
      <c r="L12" s="23"/>
      <c r="M12" s="23"/>
      <c r="N12" s="24"/>
    </row>
    <row r="13" spans="1:14" s="2" customFormat="1" ht="14.25">
      <c r="A13" s="16">
        <v>1</v>
      </c>
      <c r="B13" s="16">
        <v>102478</v>
      </c>
      <c r="C13" s="17" t="s">
        <v>445</v>
      </c>
      <c r="D13" s="17" t="s">
        <v>399</v>
      </c>
      <c r="E13" s="16">
        <v>15198102992</v>
      </c>
      <c r="F13" s="16">
        <v>15198102992</v>
      </c>
      <c r="G13" s="17" t="s">
        <v>446</v>
      </c>
      <c r="H13" s="15"/>
      <c r="I13" s="23"/>
      <c r="J13" s="23"/>
      <c r="K13" s="23"/>
      <c r="L13" s="23"/>
      <c r="M13" s="23"/>
      <c r="N13" s="24"/>
    </row>
    <row r="14" spans="1:14" s="2" customFormat="1" ht="14.25">
      <c r="A14" s="16">
        <v>2</v>
      </c>
      <c r="B14" s="16">
        <v>102478</v>
      </c>
      <c r="C14" s="17" t="s">
        <v>445</v>
      </c>
      <c r="D14" s="17" t="s">
        <v>447</v>
      </c>
      <c r="E14" s="16">
        <v>13658090231</v>
      </c>
      <c r="F14" s="16">
        <v>13658090231</v>
      </c>
      <c r="G14" s="17" t="s">
        <v>448</v>
      </c>
      <c r="H14" s="15"/>
      <c r="I14" s="23"/>
      <c r="J14" s="23"/>
      <c r="K14" s="23"/>
      <c r="L14" s="23"/>
      <c r="M14" s="23"/>
      <c r="N14" s="24"/>
    </row>
    <row r="15" spans="1:14" s="2" customFormat="1" ht="14.25">
      <c r="A15" s="16">
        <v>1</v>
      </c>
      <c r="B15" s="16">
        <v>113025</v>
      </c>
      <c r="C15" s="17" t="s">
        <v>449</v>
      </c>
      <c r="D15" s="17" t="s">
        <v>450</v>
      </c>
      <c r="E15" s="16">
        <v>18040365116</v>
      </c>
      <c r="F15" s="16">
        <v>18040365116</v>
      </c>
      <c r="G15" s="16">
        <v>480</v>
      </c>
      <c r="H15" s="15"/>
      <c r="I15" s="23"/>
      <c r="J15" s="23"/>
      <c r="K15" s="23"/>
      <c r="L15" s="23"/>
      <c r="M15" s="23"/>
      <c r="N15" s="24"/>
    </row>
    <row r="16" spans="1:14" s="2" customFormat="1" ht="14.25">
      <c r="A16" s="16">
        <v>1</v>
      </c>
      <c r="B16" s="16">
        <v>377</v>
      </c>
      <c r="C16" s="17" t="s">
        <v>433</v>
      </c>
      <c r="D16" s="17" t="s">
        <v>434</v>
      </c>
      <c r="E16" s="16">
        <v>13980586521</v>
      </c>
      <c r="F16" s="16">
        <v>13980586521</v>
      </c>
      <c r="G16" s="16">
        <v>12213.9</v>
      </c>
      <c r="H16" s="15"/>
      <c r="I16" s="23"/>
      <c r="J16" s="23"/>
      <c r="K16" s="23"/>
      <c r="L16" s="23"/>
      <c r="M16" s="23"/>
      <c r="N16" s="24"/>
    </row>
    <row r="17" spans="1:14" s="2" customFormat="1" ht="14.25">
      <c r="A17" s="16">
        <v>2</v>
      </c>
      <c r="B17" s="16">
        <v>377</v>
      </c>
      <c r="C17" s="17" t="s">
        <v>433</v>
      </c>
      <c r="D17" s="17" t="s">
        <v>435</v>
      </c>
      <c r="E17" s="16">
        <v>13520175436</v>
      </c>
      <c r="F17" s="16">
        <v>13520175436</v>
      </c>
      <c r="G17" s="16">
        <v>19581.15</v>
      </c>
      <c r="H17" s="15"/>
      <c r="I17" s="23"/>
      <c r="J17" s="23"/>
      <c r="K17" s="23"/>
      <c r="L17" s="23"/>
      <c r="M17" s="23"/>
      <c r="N17" s="24"/>
    </row>
    <row r="18" spans="1:14" s="2" customFormat="1" ht="14.25">
      <c r="A18" s="16">
        <v>1</v>
      </c>
      <c r="B18" s="16">
        <v>112415</v>
      </c>
      <c r="C18" s="17" t="s">
        <v>451</v>
      </c>
      <c r="D18" s="17" t="s">
        <v>452</v>
      </c>
      <c r="E18" s="16">
        <v>15828316891</v>
      </c>
      <c r="F18" s="16">
        <v>15828316891</v>
      </c>
      <c r="G18" s="16">
        <v>8403</v>
      </c>
      <c r="H18" s="15"/>
      <c r="I18" s="23"/>
      <c r="J18" s="23"/>
      <c r="K18" s="23"/>
      <c r="L18" s="23"/>
      <c r="M18" s="23"/>
      <c r="N18" s="24"/>
    </row>
    <row r="19" spans="1:14" s="2" customFormat="1" ht="14.25">
      <c r="A19" s="6">
        <v>1</v>
      </c>
      <c r="B19" s="6">
        <v>114069</v>
      </c>
      <c r="C19" s="7" t="s">
        <v>453</v>
      </c>
      <c r="D19" s="7" t="s">
        <v>454</v>
      </c>
      <c r="E19" s="6">
        <v>18000528803</v>
      </c>
      <c r="F19" s="6">
        <v>18000528803</v>
      </c>
      <c r="G19" s="6">
        <v>2240</v>
      </c>
      <c r="H19" s="15"/>
      <c r="I19" s="23"/>
      <c r="J19" s="23"/>
      <c r="K19" s="23"/>
      <c r="L19" s="23"/>
      <c r="M19" s="23"/>
      <c r="N19" s="24"/>
    </row>
    <row r="20" spans="1:14" s="2" customFormat="1" ht="14.25">
      <c r="A20" s="6"/>
      <c r="B20" s="6">
        <v>115971</v>
      </c>
      <c r="C20" s="7" t="s">
        <v>455</v>
      </c>
      <c r="D20" s="7" t="s">
        <v>456</v>
      </c>
      <c r="E20" s="6">
        <v>18011524763</v>
      </c>
      <c r="F20" s="6">
        <v>18011524763</v>
      </c>
      <c r="G20" s="6">
        <v>1915</v>
      </c>
      <c r="H20" s="15"/>
      <c r="I20" s="23"/>
      <c r="J20" s="23"/>
      <c r="K20" s="23"/>
      <c r="L20" s="23"/>
      <c r="M20" s="23"/>
      <c r="N20" s="24"/>
    </row>
    <row r="21" spans="1:14" s="2" customFormat="1" ht="14.25">
      <c r="A21" s="8">
        <v>1</v>
      </c>
      <c r="B21" s="8">
        <v>733</v>
      </c>
      <c r="C21" s="9" t="s">
        <v>457</v>
      </c>
      <c r="D21" s="9" t="s">
        <v>458</v>
      </c>
      <c r="E21" s="8">
        <v>13551123106</v>
      </c>
      <c r="F21" s="8">
        <v>13551123106</v>
      </c>
      <c r="G21" s="8">
        <v>14384.33</v>
      </c>
      <c r="H21" s="15"/>
      <c r="I21" s="23"/>
      <c r="J21" s="23"/>
      <c r="K21" s="23"/>
      <c r="L21" s="23"/>
      <c r="M21" s="23"/>
      <c r="N21" s="24"/>
    </row>
    <row r="22" spans="1:14" s="2" customFormat="1" ht="14.25">
      <c r="A22" s="8">
        <v>2</v>
      </c>
      <c r="B22" s="8">
        <v>733</v>
      </c>
      <c r="C22" s="9" t="s">
        <v>457</v>
      </c>
      <c r="D22" s="9" t="s">
        <v>459</v>
      </c>
      <c r="E22" s="8">
        <v>18982252592</v>
      </c>
      <c r="F22" s="8">
        <v>18982252592</v>
      </c>
      <c r="G22" s="8">
        <v>10343.88</v>
      </c>
      <c r="H22" s="15"/>
      <c r="I22" s="23"/>
      <c r="J22" s="23"/>
      <c r="K22" s="23"/>
      <c r="L22" s="23"/>
      <c r="M22" s="23"/>
      <c r="N22" s="24"/>
    </row>
    <row r="23" spans="1:14" s="2" customFormat="1" ht="14.25">
      <c r="A23" s="6">
        <v>1</v>
      </c>
      <c r="B23" s="6">
        <v>113008</v>
      </c>
      <c r="C23" s="7" t="s">
        <v>460</v>
      </c>
      <c r="D23" s="7" t="s">
        <v>461</v>
      </c>
      <c r="E23" s="6">
        <v>9938320</v>
      </c>
      <c r="F23" s="7" t="s">
        <v>462</v>
      </c>
      <c r="G23" s="7" t="s">
        <v>463</v>
      </c>
      <c r="H23" s="18"/>
      <c r="I23" s="25"/>
      <c r="J23" s="25"/>
      <c r="K23" s="25"/>
      <c r="L23" s="25"/>
      <c r="M23" s="25"/>
      <c r="N23" s="26"/>
    </row>
    <row r="24" spans="1:8" s="1" customFormat="1" ht="14.25">
      <c r="A24" s="5">
        <v>1</v>
      </c>
      <c r="B24" s="4">
        <v>113299</v>
      </c>
      <c r="C24" s="4" t="s">
        <v>464</v>
      </c>
      <c r="D24" s="4"/>
      <c r="E24" s="4">
        <v>13550019026</v>
      </c>
      <c r="F24" s="4">
        <v>13550019026</v>
      </c>
      <c r="G24" s="4">
        <v>5550</v>
      </c>
      <c r="H24" s="4"/>
    </row>
    <row r="25" spans="1:8" s="1" customFormat="1" ht="14.25">
      <c r="A25" s="4">
        <v>2</v>
      </c>
      <c r="B25" s="4">
        <v>113299</v>
      </c>
      <c r="C25" s="4" t="s">
        <v>464</v>
      </c>
      <c r="D25" s="4" t="s">
        <v>236</v>
      </c>
      <c r="E25" s="4">
        <v>18981109725</v>
      </c>
      <c r="F25" s="4">
        <v>18981109725</v>
      </c>
      <c r="G25" s="4">
        <v>4840</v>
      </c>
      <c r="H25" s="4"/>
    </row>
    <row r="26" spans="1:8" s="1" customFormat="1" ht="14.25">
      <c r="A26" s="4">
        <v>1</v>
      </c>
      <c r="B26" s="4">
        <v>598</v>
      </c>
      <c r="C26" s="4" t="s">
        <v>465</v>
      </c>
      <c r="D26" s="4" t="s">
        <v>466</v>
      </c>
      <c r="E26" s="4">
        <v>1440716</v>
      </c>
      <c r="F26" s="4">
        <v>13881966057</v>
      </c>
      <c r="G26" s="4" t="s">
        <v>467</v>
      </c>
      <c r="H26" s="4"/>
    </row>
    <row r="27" spans="1:8" s="1" customFormat="1" ht="14.25">
      <c r="A27" s="4">
        <v>2</v>
      </c>
      <c r="B27" s="4">
        <v>598</v>
      </c>
      <c r="C27" s="4" t="s">
        <v>465</v>
      </c>
      <c r="D27" s="4" t="s">
        <v>468</v>
      </c>
      <c r="E27" s="4">
        <v>18108050282</v>
      </c>
      <c r="F27" s="4">
        <v>18108050282</v>
      </c>
      <c r="G27" s="4" t="s">
        <v>469</v>
      </c>
      <c r="H27" s="4"/>
    </row>
    <row r="28" spans="1:8" s="1" customFormat="1" ht="14.25">
      <c r="A28" s="19">
        <v>1</v>
      </c>
      <c r="B28" s="19">
        <v>716</v>
      </c>
      <c r="C28" s="19" t="s">
        <v>470</v>
      </c>
      <c r="D28" s="19" t="s">
        <v>471</v>
      </c>
      <c r="E28" s="19">
        <v>13556704058</v>
      </c>
      <c r="F28" s="19">
        <v>13556704058</v>
      </c>
      <c r="G28" s="19">
        <v>4570</v>
      </c>
      <c r="H28" s="19"/>
    </row>
    <row r="29" spans="1:8" s="1" customFormat="1" ht="14.25">
      <c r="A29" s="19">
        <v>2</v>
      </c>
      <c r="B29" s="19">
        <v>716</v>
      </c>
      <c r="C29" s="19" t="s">
        <v>470</v>
      </c>
      <c r="D29" s="19" t="s">
        <v>472</v>
      </c>
      <c r="E29" s="19">
        <v>13980490865</v>
      </c>
      <c r="F29" s="19">
        <v>13980490865</v>
      </c>
      <c r="G29" s="19">
        <v>3371</v>
      </c>
      <c r="H29" s="19"/>
    </row>
    <row r="30" spans="1:8" s="1" customFormat="1" ht="14.25">
      <c r="A30" s="4">
        <v>1</v>
      </c>
      <c r="B30" s="4">
        <v>106485</v>
      </c>
      <c r="C30" s="4" t="s">
        <v>473</v>
      </c>
      <c r="D30" s="4" t="s">
        <v>474</v>
      </c>
      <c r="E30" s="4">
        <v>13980025067</v>
      </c>
      <c r="F30" s="4">
        <v>13980025067</v>
      </c>
      <c r="G30" s="4">
        <v>7235</v>
      </c>
      <c r="H30" s="4"/>
    </row>
    <row r="31" spans="1:8" s="1" customFormat="1" ht="14.25">
      <c r="A31" s="4">
        <v>1</v>
      </c>
      <c r="B31" s="4">
        <v>103198</v>
      </c>
      <c r="C31" s="4" t="s">
        <v>475</v>
      </c>
      <c r="D31" s="4" t="s">
        <v>476</v>
      </c>
      <c r="E31" s="4">
        <v>4854559</v>
      </c>
      <c r="F31" s="4">
        <v>13808180600</v>
      </c>
      <c r="G31" s="4">
        <v>10861</v>
      </c>
      <c r="H31" s="4"/>
    </row>
    <row r="32" spans="1:7" s="1" customFormat="1" ht="14.25">
      <c r="A32" s="20">
        <v>1</v>
      </c>
      <c r="B32" s="20">
        <v>107829</v>
      </c>
      <c r="C32" s="20" t="s">
        <v>477</v>
      </c>
      <c r="D32" s="20" t="s">
        <v>478</v>
      </c>
      <c r="E32" s="20">
        <v>13688053698</v>
      </c>
      <c r="F32" s="20">
        <v>13688053698</v>
      </c>
      <c r="G32" s="20">
        <v>3408.8</v>
      </c>
    </row>
    <row r="33" spans="1:7" s="1" customFormat="1" ht="14.25">
      <c r="A33" s="20">
        <v>2</v>
      </c>
      <c r="B33" s="20">
        <v>107889</v>
      </c>
      <c r="C33" s="20" t="s">
        <v>477</v>
      </c>
      <c r="D33" s="20" t="s">
        <v>479</v>
      </c>
      <c r="E33" s="20">
        <v>18296752103</v>
      </c>
      <c r="F33" s="20">
        <v>18296752103</v>
      </c>
      <c r="G33" s="20">
        <v>10395</v>
      </c>
    </row>
  </sheetData>
  <sheetProtection/>
  <conditionalFormatting sqref="F8">
    <cfRule type="expression" priority="3" dxfId="0" stopIfTrue="1">
      <formula>AND(COUNTIF($F$8,F8)&gt;1,NOT(ISBLANK(F8)))</formula>
    </cfRule>
  </conditionalFormatting>
  <conditionalFormatting sqref="F9">
    <cfRule type="expression" priority="2" dxfId="0" stopIfTrue="1">
      <formula>AND(COUNTIF($F$9,F9)&gt;1,NOT(ISBLANK(F9)))</formula>
    </cfRule>
  </conditionalFormatting>
  <conditionalFormatting sqref="F10">
    <cfRule type="expression" priority="1" dxfId="0" stopIfTrue="1">
      <formula>AND(COUNTIF($F$10,F10)&gt;1,NOT(ISBLANK(F10)))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2021-02-01T03:52:07Z</dcterms:created>
  <dcterms:modified xsi:type="dcterms:W3CDTF">2021-02-05T01:52:34Z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