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3"/>
  </bookViews>
  <sheets>
    <sheet name="金牌品种专区" sheetId="1" r:id="rId1"/>
    <sheet name="应季商品" sheetId="2" r:id="rId2"/>
    <sheet name="家庭常备" sheetId="3" r:id="rId3"/>
    <sheet name="新品区" sheetId="4" r:id="rId4"/>
  </sheets>
  <definedNames>
    <definedName name="_xlnm.Print_Titles" localSheetId="2">'家庭常备'!$3:$3</definedName>
    <definedName name="_xlnm._FilterDatabase" localSheetId="3" hidden="1">'新品区'!$B$3:$H$48</definedName>
  </definedNames>
  <calcPr fullCalcOnLoad="1"/>
</workbook>
</file>

<file path=xl/sharedStrings.xml><?xml version="1.0" encoding="utf-8"?>
<sst xmlns="http://schemas.openxmlformats.org/spreadsheetml/2006/main" count="855" uniqueCount="466">
  <si>
    <t>金牌品种内购专区</t>
  </si>
  <si>
    <t>只有亲身体验了才更有信心推荐！！！</t>
  </si>
  <si>
    <t>序号</t>
  </si>
  <si>
    <t>货品ID</t>
  </si>
  <si>
    <t>货品名称</t>
  </si>
  <si>
    <t>单位</t>
  </si>
  <si>
    <t>规格</t>
  </si>
  <si>
    <t>产地</t>
  </si>
  <si>
    <t>零售价</t>
  </si>
  <si>
    <t>内购价</t>
  </si>
  <si>
    <t>折扣力度</t>
  </si>
  <si>
    <t>阿胶（太极天胶）</t>
  </si>
  <si>
    <t>盒</t>
  </si>
  <si>
    <t>250g</t>
  </si>
  <si>
    <t>太极天水羲皇</t>
  </si>
  <si>
    <t>补肾益寿胶囊</t>
  </si>
  <si>
    <r>
      <t>0.3gx60</t>
    </r>
    <r>
      <rPr>
        <sz val="10"/>
        <rFont val="宋体"/>
        <family val="0"/>
      </rPr>
      <t>粒</t>
    </r>
  </si>
  <si>
    <t>太极涪陵药厂</t>
  </si>
  <si>
    <t>五子衍宗丸</t>
  </si>
  <si>
    <t>瓶</t>
  </si>
  <si>
    <r>
      <t>120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浓缩丸</t>
    </r>
    <r>
      <rPr>
        <sz val="10"/>
        <rFont val="Arial"/>
        <family val="2"/>
      </rPr>
      <t>)</t>
    </r>
  </si>
  <si>
    <t>四川绵阳制药</t>
  </si>
  <si>
    <t>蚕蛾公补片</t>
  </si>
  <si>
    <r>
      <t>0.23x24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</si>
  <si>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t>重庆桐君阁</t>
  </si>
  <si>
    <r>
      <t>奥利司他胶囊</t>
    </r>
    <r>
      <rPr>
        <sz val="10"/>
        <rFont val="Arial"/>
        <family val="2"/>
      </rPr>
      <t>(</t>
    </r>
    <r>
      <rPr>
        <sz val="10"/>
        <rFont val="宋体"/>
        <family val="0"/>
      </rPr>
      <t>雅塑</t>
    </r>
    <r>
      <rPr>
        <sz val="10"/>
        <rFont val="Arial"/>
        <family val="2"/>
      </rPr>
      <t>)</t>
    </r>
  </si>
  <si>
    <r>
      <t>0.12gx18</t>
    </r>
    <r>
      <rPr>
        <sz val="10"/>
        <rFont val="宋体"/>
        <family val="0"/>
      </rPr>
      <t>粒</t>
    </r>
  </si>
  <si>
    <t>重庆植恩药业</t>
  </si>
  <si>
    <t>芪鹿补血颗粒</t>
  </si>
  <si>
    <r>
      <t>7gx9</t>
    </r>
    <r>
      <rPr>
        <sz val="10"/>
        <rFont val="宋体"/>
        <family val="0"/>
      </rPr>
      <t>袋</t>
    </r>
  </si>
  <si>
    <t>重庆中药二厂</t>
  </si>
  <si>
    <r>
      <t>钙尔奇牌维生素</t>
    </r>
    <r>
      <rPr>
        <sz val="10"/>
        <rFont val="Arial"/>
        <family val="2"/>
      </rPr>
      <t>D</t>
    </r>
    <r>
      <rPr>
        <sz val="10"/>
        <rFont val="宋体"/>
        <family val="0"/>
      </rPr>
      <t>钙软胶囊</t>
    </r>
  </si>
  <si>
    <r>
      <t>1.0gx110</t>
    </r>
    <r>
      <rPr>
        <sz val="10"/>
        <rFont val="宋体"/>
        <family val="0"/>
      </rPr>
      <t>粒</t>
    </r>
  </si>
  <si>
    <r>
      <t>广东千林</t>
    </r>
    <r>
      <rPr>
        <sz val="10"/>
        <rFont val="Arial"/>
        <family val="2"/>
      </rPr>
      <t>(</t>
    </r>
    <r>
      <rPr>
        <sz val="10"/>
        <rFont val="宋体"/>
        <family val="0"/>
      </rPr>
      <t>广东仙乐</t>
    </r>
    <r>
      <rPr>
        <sz val="10"/>
        <rFont val="Arial"/>
        <family val="2"/>
      </rPr>
      <t>)</t>
    </r>
  </si>
  <si>
    <t>善存沛优牌辅助降血脂软胶囊</t>
  </si>
  <si>
    <t>90g(1.0gx90s)</t>
  </si>
  <si>
    <t>广东仙乐</t>
  </si>
  <si>
    <t>善存维妥立氨糖软骨素加钙片</t>
  </si>
  <si>
    <r>
      <t>60g(1gx60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</si>
  <si>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t>广东仙乐制药</t>
  </si>
  <si>
    <r>
      <t>雅培益力佳</t>
    </r>
    <r>
      <rPr>
        <sz val="10"/>
        <rFont val="Arial"/>
        <family val="2"/>
      </rPr>
      <t>SR</t>
    </r>
    <r>
      <rPr>
        <sz val="10"/>
        <rFont val="宋体"/>
        <family val="0"/>
      </rPr>
      <t>营养配方粉（香草口味）</t>
    </r>
  </si>
  <si>
    <t>罐</t>
  </si>
  <si>
    <t>400g</t>
  </si>
  <si>
    <t>上海雅培</t>
  </si>
  <si>
    <r>
      <t>雅培全安素全营养配方粉（礼盒装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）</t>
    </r>
  </si>
  <si>
    <r>
      <t>1.8</t>
    </r>
    <r>
      <rPr>
        <sz val="10"/>
        <rFont val="宋体"/>
        <family val="0"/>
      </rPr>
      <t>千克</t>
    </r>
    <r>
      <rPr>
        <sz val="10"/>
        <rFont val="Arial"/>
        <family val="2"/>
      </rPr>
      <t>(900</t>
    </r>
    <r>
      <rPr>
        <sz val="10"/>
        <rFont val="宋体"/>
        <family val="0"/>
      </rPr>
      <t>克</t>
    </r>
    <r>
      <rPr>
        <sz val="10"/>
        <rFont val="Arial"/>
        <family val="2"/>
      </rPr>
      <t>*2</t>
    </r>
    <r>
      <rPr>
        <sz val="10"/>
        <rFont val="宋体"/>
        <family val="0"/>
      </rPr>
      <t>罐</t>
    </r>
    <r>
      <rPr>
        <sz val="10"/>
        <rFont val="Arial"/>
        <family val="2"/>
      </rPr>
      <t>)</t>
    </r>
  </si>
  <si>
    <t>雅培贸易（上海）</t>
  </si>
  <si>
    <t>雅培全安素全营养配方粉</t>
  </si>
  <si>
    <t>900g</t>
  </si>
  <si>
    <t>石榴健胃散</t>
  </si>
  <si>
    <r>
      <t>1.2gx10</t>
    </r>
    <r>
      <rPr>
        <sz val="10"/>
        <rFont val="宋体"/>
        <family val="0"/>
      </rPr>
      <t>袋</t>
    </r>
  </si>
  <si>
    <t>西藏藏医</t>
  </si>
  <si>
    <t>二十五味珍珠丸</t>
  </si>
  <si>
    <r>
      <t>1gx8</t>
    </r>
    <r>
      <rPr>
        <sz val="10"/>
        <rFont val="宋体"/>
        <family val="0"/>
      </rPr>
      <t>丸</t>
    </r>
  </si>
  <si>
    <t>西藏藏医学院</t>
  </si>
  <si>
    <t>常松八味沉香散</t>
  </si>
  <si>
    <r>
      <t>1.3gx20</t>
    </r>
    <r>
      <rPr>
        <sz val="10"/>
        <rFont val="宋体"/>
        <family val="0"/>
      </rPr>
      <t>袋</t>
    </r>
  </si>
  <si>
    <t>十三味菥蓂丸</t>
  </si>
  <si>
    <r>
      <t>0.6gx45</t>
    </r>
    <r>
      <rPr>
        <sz val="10"/>
        <rFont val="宋体"/>
        <family val="0"/>
      </rPr>
      <t>丸</t>
    </r>
  </si>
  <si>
    <t>十八味降香丸</t>
  </si>
  <si>
    <r>
      <t>18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每</t>
    </r>
    <r>
      <rPr>
        <sz val="10"/>
        <rFont val="Arial"/>
        <family val="2"/>
      </rPr>
      <t>10</t>
    </r>
    <r>
      <rPr>
        <sz val="10"/>
        <rFont val="宋体"/>
        <family val="0"/>
      </rPr>
      <t>丸重</t>
    </r>
    <r>
      <rPr>
        <sz val="10"/>
        <rFont val="Arial"/>
        <family val="2"/>
      </rPr>
      <t>6g)(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</si>
  <si>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三味甘露散</t>
  </si>
  <si>
    <r>
      <t>4gx10</t>
    </r>
    <r>
      <rPr>
        <sz val="10"/>
        <rFont val="宋体"/>
        <family val="0"/>
      </rPr>
      <t>袋</t>
    </r>
  </si>
  <si>
    <t>五味石榴丸</t>
  </si>
  <si>
    <r>
      <t>0.25gx40</t>
    </r>
    <r>
      <rPr>
        <sz val="10"/>
        <rFont val="宋体"/>
        <family val="0"/>
      </rPr>
      <t>丸</t>
    </r>
  </si>
  <si>
    <t>二十五味松石丸</t>
  </si>
  <si>
    <t>七味红花殊胜丸</t>
  </si>
  <si>
    <r>
      <t>0.3gx36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)(12</t>
    </r>
    <r>
      <rPr>
        <sz val="10"/>
        <rFont val="宋体"/>
        <family val="0"/>
      </rPr>
      <t>丸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)</t>
    </r>
  </si>
  <si>
    <t>石榴日轮丸</t>
  </si>
  <si>
    <r>
      <t>0.65gx54</t>
    </r>
    <r>
      <rPr>
        <sz val="10"/>
        <rFont val="宋体"/>
        <family val="0"/>
      </rPr>
      <t>丸</t>
    </r>
  </si>
  <si>
    <t>秘诀清凉散</t>
  </si>
  <si>
    <r>
      <t>2gx10</t>
    </r>
    <r>
      <rPr>
        <sz val="10"/>
        <rFont val="宋体"/>
        <family val="0"/>
      </rPr>
      <t>袋</t>
    </r>
  </si>
  <si>
    <t>二十五味珊瑚丸</t>
  </si>
  <si>
    <t>十一味维命散</t>
  </si>
  <si>
    <r>
      <t>2.4gx10</t>
    </r>
    <r>
      <rPr>
        <sz val="10"/>
        <rFont val="宋体"/>
        <family val="0"/>
      </rPr>
      <t>袋</t>
    </r>
  </si>
  <si>
    <t>七味铁屑丸</t>
  </si>
  <si>
    <r>
      <t>1gx20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</si>
  <si>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五味金色丸</t>
  </si>
  <si>
    <r>
      <t>0.25gx48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</si>
  <si>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十味诃子散</t>
  </si>
  <si>
    <r>
      <t>3gx10</t>
    </r>
    <r>
      <rPr>
        <sz val="10"/>
        <rFont val="宋体"/>
        <family val="0"/>
      </rPr>
      <t>袋</t>
    </r>
  </si>
  <si>
    <t>二十五味鬼臼丸</t>
  </si>
  <si>
    <t>十五味黑药丸</t>
  </si>
  <si>
    <r>
      <t>0.8gx8</t>
    </r>
    <r>
      <rPr>
        <sz val="10"/>
        <rFont val="宋体"/>
        <family val="0"/>
      </rPr>
      <t>丸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</si>
  <si>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清肺止咳丸</t>
  </si>
  <si>
    <r>
      <t>0.25gx12</t>
    </r>
    <r>
      <rPr>
        <sz val="10"/>
        <rFont val="宋体"/>
        <family val="0"/>
      </rPr>
      <t>丸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</si>
  <si>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十味乳香丸</t>
  </si>
  <si>
    <r>
      <t>0.3gx50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</si>
  <si>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丹参破壁饮片</t>
  </si>
  <si>
    <r>
      <t>1g*20</t>
    </r>
    <r>
      <rPr>
        <sz val="10"/>
        <rFont val="宋体"/>
        <family val="0"/>
      </rPr>
      <t>袋</t>
    </r>
  </si>
  <si>
    <t>中山市中智</t>
  </si>
  <si>
    <t>黄芪破壁饮片</t>
  </si>
  <si>
    <r>
      <t>2g*20</t>
    </r>
    <r>
      <rPr>
        <sz val="10"/>
        <rFont val="宋体"/>
        <family val="0"/>
      </rPr>
      <t>袋</t>
    </r>
  </si>
  <si>
    <t>山楂破壁饮片</t>
  </si>
  <si>
    <r>
      <t>2gx20</t>
    </r>
    <r>
      <rPr>
        <sz val="10"/>
        <rFont val="宋体"/>
        <family val="0"/>
      </rPr>
      <t>袋</t>
    </r>
    <r>
      <rPr>
        <sz val="10"/>
        <rFont val="Arial"/>
        <family val="2"/>
      </rPr>
      <t>/</t>
    </r>
    <r>
      <rPr>
        <sz val="10"/>
        <rFont val="宋体"/>
        <family val="0"/>
      </rPr>
      <t>罐</t>
    </r>
  </si>
  <si>
    <t>中山中智</t>
  </si>
  <si>
    <t>陈皮破壁饮片</t>
  </si>
  <si>
    <r>
      <t>1gx20</t>
    </r>
    <r>
      <rPr>
        <sz val="10"/>
        <rFont val="宋体"/>
        <family val="0"/>
      </rPr>
      <t>袋</t>
    </r>
  </si>
  <si>
    <t>茯苓破壁饮片</t>
  </si>
  <si>
    <r>
      <t>2gx20</t>
    </r>
    <r>
      <rPr>
        <sz val="10"/>
        <rFont val="宋体"/>
        <family val="0"/>
      </rPr>
      <t>袋</t>
    </r>
  </si>
  <si>
    <t>决明子破壁饮片</t>
  </si>
  <si>
    <t>中山中智中药</t>
  </si>
  <si>
    <t>红景天破壁饮片</t>
  </si>
  <si>
    <t>菊花破壁饮片</t>
  </si>
  <si>
    <t>党参破壁饮片</t>
  </si>
  <si>
    <t>玫瑰花破壁饮片</t>
  </si>
  <si>
    <t>红参破壁饮片</t>
  </si>
  <si>
    <t>石斛破壁饮片</t>
  </si>
  <si>
    <t>山药破壁饮片</t>
  </si>
  <si>
    <t>淫羊藿破壁饮片</t>
  </si>
  <si>
    <t>天麻破壁饮片</t>
  </si>
  <si>
    <t>三七破壁饮片</t>
  </si>
  <si>
    <t>鱼腥草破壁饮片</t>
  </si>
  <si>
    <t>罗汉果破壁饮片</t>
  </si>
  <si>
    <t>西洋参破壁饮片</t>
  </si>
  <si>
    <t>当归破壁饮片</t>
  </si>
  <si>
    <t>董事长：</t>
  </si>
  <si>
    <t>分管领导：</t>
  </si>
  <si>
    <t>制表人：陈柳</t>
  </si>
  <si>
    <t>应季商品储备区</t>
  </si>
  <si>
    <t>钱是别人的，健康才是自己的！！！</t>
  </si>
  <si>
    <t>备注</t>
  </si>
  <si>
    <t>藿香正气口服液</t>
  </si>
  <si>
    <r>
      <t>10mlx5</t>
    </r>
    <r>
      <rPr>
        <sz val="10"/>
        <rFont val="宋体"/>
        <family val="0"/>
      </rPr>
      <t>支</t>
    </r>
  </si>
  <si>
    <t>限购5盒/人</t>
  </si>
  <si>
    <r>
      <t>10mlx10</t>
    </r>
    <r>
      <rPr>
        <sz val="10"/>
        <rFont val="宋体"/>
        <family val="0"/>
      </rPr>
      <t>支</t>
    </r>
  </si>
  <si>
    <t>金银花露</t>
  </si>
  <si>
    <t>340ml</t>
  </si>
  <si>
    <t>湖北宏源</t>
  </si>
  <si>
    <t>板蓝根颗粒</t>
  </si>
  <si>
    <t>袋</t>
  </si>
  <si>
    <r>
      <t>5gx20</t>
    </r>
    <r>
      <rPr>
        <sz val="10"/>
        <rFont val="宋体"/>
        <family val="0"/>
      </rPr>
      <t>袋</t>
    </r>
  </si>
  <si>
    <t>四川南充制药</t>
  </si>
  <si>
    <r>
      <t>10gx20</t>
    </r>
    <r>
      <rPr>
        <sz val="10"/>
        <rFont val="宋体"/>
        <family val="0"/>
      </rPr>
      <t>袋</t>
    </r>
  </si>
  <si>
    <t>复方板蓝根颗粒</t>
  </si>
  <si>
    <r>
      <t>15gx25</t>
    </r>
    <r>
      <rPr>
        <sz val="10"/>
        <rFont val="宋体"/>
        <family val="0"/>
      </rPr>
      <t>袋</t>
    </r>
  </si>
  <si>
    <r>
      <t>15g×20</t>
    </r>
    <r>
      <rPr>
        <sz val="10"/>
        <rFont val="宋体"/>
        <family val="0"/>
      </rPr>
      <t>袋</t>
    </r>
  </si>
  <si>
    <t>太极绵阳</t>
  </si>
  <si>
    <r>
      <t>15gx20</t>
    </r>
    <r>
      <rPr>
        <sz val="10"/>
        <rFont val="宋体"/>
        <family val="0"/>
      </rPr>
      <t>袋</t>
    </r>
  </si>
  <si>
    <t>夏桑菊颗粒</t>
  </si>
  <si>
    <t>玄麦甘桔颗粒</t>
  </si>
  <si>
    <r>
      <t>10gx25</t>
    </r>
    <r>
      <rPr>
        <sz val="10"/>
        <rFont val="宋体"/>
        <family val="0"/>
      </rPr>
      <t>袋</t>
    </r>
  </si>
  <si>
    <t>石淋通颗粒</t>
  </si>
  <si>
    <t>红景天参杞胶囊</t>
  </si>
  <si>
    <r>
      <t>0.25gx30</t>
    </r>
    <r>
      <rPr>
        <sz val="10"/>
        <rFont val="宋体"/>
        <family val="0"/>
      </rPr>
      <t>粒</t>
    </r>
  </si>
  <si>
    <t>四川麦力若委托成都润馨堂生产</t>
  </si>
  <si>
    <t>红景天参杞牛磺酸口服液</t>
  </si>
  <si>
    <t>何氏狐臭净</t>
  </si>
  <si>
    <r>
      <t>13ml(</t>
    </r>
    <r>
      <rPr>
        <sz val="10"/>
        <rFont val="宋体"/>
        <family val="0"/>
      </rPr>
      <t>实惠装</t>
    </r>
    <r>
      <rPr>
        <sz val="10"/>
        <rFont val="Arial"/>
        <family val="2"/>
      </rPr>
      <t>)</t>
    </r>
  </si>
  <si>
    <t>广东惠州惠阳何氏化妆品</t>
  </si>
  <si>
    <t>金桂花除臭液</t>
  </si>
  <si>
    <t>20ml</t>
  </si>
  <si>
    <t>桂林高乐医药</t>
  </si>
  <si>
    <t>40ml</t>
  </si>
  <si>
    <t>惠州惠阳何氏</t>
  </si>
  <si>
    <t>13ml(实惠装)</t>
  </si>
  <si>
    <r>
      <t>氯雷他定胶囊</t>
    </r>
    <r>
      <rPr>
        <sz val="10"/>
        <rFont val="Arial"/>
        <family val="2"/>
      </rPr>
      <t>(</t>
    </r>
    <r>
      <rPr>
        <sz val="10"/>
        <rFont val="宋体"/>
        <family val="0"/>
      </rPr>
      <t>海王抒瑞</t>
    </r>
    <r>
      <rPr>
        <sz val="10"/>
        <rFont val="Arial"/>
        <family val="2"/>
      </rPr>
      <t>)</t>
    </r>
  </si>
  <si>
    <r>
      <t>10mgx6</t>
    </r>
    <r>
      <rPr>
        <sz val="10"/>
        <rFont val="宋体"/>
        <family val="0"/>
      </rPr>
      <t>粒</t>
    </r>
    <r>
      <rPr>
        <sz val="10"/>
        <rFont val="Arial"/>
        <family val="2"/>
      </rPr>
      <t>(</t>
    </r>
    <r>
      <rPr>
        <sz val="10"/>
        <rFont val="宋体"/>
        <family val="0"/>
      </rPr>
      <t>成人</t>
    </r>
    <r>
      <rPr>
        <sz val="10"/>
        <rFont val="Arial"/>
        <family val="2"/>
      </rPr>
      <t>)</t>
    </r>
  </si>
  <si>
    <t>深圳海王药业</t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</si>
  <si>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泡腾片</t>
    </r>
  </si>
  <si>
    <r>
      <t>1gx15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橙味</t>
    </r>
    <r>
      <rPr>
        <sz val="10"/>
        <rFont val="Arial"/>
        <family val="2"/>
      </rPr>
      <t>)</t>
    </r>
  </si>
  <si>
    <t>拜耳医药保健</t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</si>
  <si>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泡腾片</t>
    </r>
    <r>
      <rPr>
        <sz val="10"/>
        <rFont val="Arial"/>
        <family val="2"/>
      </rPr>
      <t>(</t>
    </r>
    <r>
      <rPr>
        <sz val="10"/>
        <rFont val="宋体"/>
        <family val="0"/>
      </rPr>
      <t>力度伸</t>
    </r>
    <r>
      <rPr>
        <sz val="10"/>
        <rFont val="Arial"/>
        <family val="2"/>
      </rPr>
      <t>)</t>
    </r>
  </si>
  <si>
    <r>
      <t>1gx10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柠檬味</t>
    </r>
    <r>
      <rPr>
        <sz val="10"/>
        <rFont val="Arial"/>
        <family val="2"/>
      </rPr>
      <t>)</t>
    </r>
  </si>
  <si>
    <t>拜耳医药</t>
  </si>
  <si>
    <r>
      <t>1gx10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橙味</t>
    </r>
    <r>
      <rPr>
        <sz val="10"/>
        <rFont val="Arial"/>
        <family val="2"/>
      </rPr>
      <t>)</t>
    </r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</si>
  <si>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泡腾片</t>
    </r>
    <r>
      <rPr>
        <sz val="10"/>
        <rFont val="Arial"/>
        <family val="2"/>
      </rPr>
      <t>(</t>
    </r>
    <r>
      <rPr>
        <sz val="10"/>
        <rFont val="宋体"/>
        <family val="0"/>
      </rPr>
      <t>果粉</t>
    </r>
    <r>
      <rPr>
        <sz val="10"/>
        <rFont val="Arial"/>
        <family val="2"/>
      </rPr>
      <t>VC</t>
    </r>
    <r>
      <rPr>
        <sz val="10"/>
        <rFont val="宋体"/>
        <family val="0"/>
      </rPr>
      <t>泡腾片</t>
    </r>
    <r>
      <rPr>
        <sz val="10"/>
        <rFont val="Arial"/>
        <family val="2"/>
      </rPr>
      <t>)</t>
    </r>
  </si>
  <si>
    <r>
      <t>40g</t>
    </r>
    <r>
      <rPr>
        <sz val="10"/>
        <rFont val="宋体"/>
        <family val="0"/>
      </rPr>
      <t>（</t>
    </r>
    <r>
      <rPr>
        <sz val="10"/>
        <rFont val="Arial"/>
        <family val="2"/>
      </rPr>
      <t>4.0gx10</t>
    </r>
    <r>
      <rPr>
        <sz val="10"/>
        <rFont val="宋体"/>
        <family val="0"/>
      </rPr>
      <t>片）水蜜桃味</t>
    </r>
  </si>
  <si>
    <t>威海麦金利生物工程</t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</si>
  <si>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泡腾片（果粉</t>
    </r>
    <r>
      <rPr>
        <sz val="10"/>
        <rFont val="Arial"/>
        <family val="2"/>
      </rPr>
      <t>VC</t>
    </r>
    <r>
      <rPr>
        <sz val="10"/>
        <rFont val="宋体"/>
        <family val="0"/>
      </rPr>
      <t>泡腾片）</t>
    </r>
  </si>
  <si>
    <r>
      <t>4.0gx10</t>
    </r>
    <r>
      <rPr>
        <sz val="10"/>
        <rFont val="宋体"/>
        <family val="0"/>
      </rPr>
      <t>片（甜橙味）</t>
    </r>
  </si>
  <si>
    <r>
      <t>央科藏域红天胶囊</t>
    </r>
    <r>
      <rPr>
        <sz val="10"/>
        <rFont val="Arial"/>
        <family val="2"/>
      </rPr>
      <t>(</t>
    </r>
    <r>
      <rPr>
        <sz val="10"/>
        <rFont val="宋体"/>
        <family val="0"/>
      </rPr>
      <t>原央科藏域牌红景天胶囊</t>
    </r>
    <r>
      <rPr>
        <sz val="10"/>
        <rFont val="Arial"/>
        <family val="2"/>
      </rPr>
      <t>)</t>
    </r>
  </si>
  <si>
    <r>
      <t>0.3gx24</t>
    </r>
    <r>
      <rPr>
        <sz val="10"/>
        <rFont val="宋体"/>
        <family val="0"/>
      </rPr>
      <t>粒</t>
    </r>
  </si>
  <si>
    <t>西藏央科</t>
  </si>
  <si>
    <r>
      <t>艾叶绒沐浴包</t>
    </r>
    <r>
      <rPr>
        <sz val="10"/>
        <rFont val="Arial"/>
        <family val="2"/>
      </rPr>
      <t>(</t>
    </r>
    <r>
      <rPr>
        <sz val="10"/>
        <rFont val="宋体"/>
        <family val="0"/>
      </rPr>
      <t>艾草沐浴包</t>
    </r>
    <r>
      <rPr>
        <sz val="10"/>
        <rFont val="Arial"/>
        <family val="2"/>
      </rPr>
      <t>)</t>
    </r>
  </si>
  <si>
    <t>包</t>
  </si>
  <si>
    <r>
      <t>12.5gx30</t>
    </r>
    <r>
      <rPr>
        <sz val="10"/>
        <rFont val="宋体"/>
        <family val="0"/>
      </rPr>
      <t>袋</t>
    </r>
  </si>
  <si>
    <t>长沙艾医生物科技</t>
  </si>
  <si>
    <t>风油精</t>
  </si>
  <si>
    <t>6ml</t>
  </si>
  <si>
    <t>黄石卫材</t>
  </si>
  <si>
    <t>双飞人爽水</t>
  </si>
  <si>
    <t>10ml</t>
  </si>
  <si>
    <t>双飞人制药</t>
  </si>
  <si>
    <t>儿童抑菌止痒凝露（蚊宁）</t>
  </si>
  <si>
    <t>支</t>
  </si>
  <si>
    <t>6g</t>
  </si>
  <si>
    <t>江苏普莱</t>
  </si>
  <si>
    <t>抑菌止痒凝露（蚊宁）</t>
  </si>
  <si>
    <t>肤痒霜</t>
  </si>
  <si>
    <t>12g</t>
  </si>
  <si>
    <t>西安益禾</t>
  </si>
  <si>
    <t>复方樟脑乳膏</t>
  </si>
  <si>
    <t>10g</t>
  </si>
  <si>
    <t>武汉诺安</t>
  </si>
  <si>
    <t>25g</t>
  </si>
  <si>
    <r>
      <t>蕲艾沐浴膏</t>
    </r>
    <r>
      <rPr>
        <sz val="10"/>
        <rFont val="Arial"/>
        <family val="2"/>
      </rPr>
      <t>(</t>
    </r>
    <r>
      <rPr>
        <sz val="10"/>
        <rFont val="宋体"/>
        <family val="0"/>
      </rPr>
      <t>艾婴康</t>
    </r>
    <r>
      <rPr>
        <sz val="10"/>
        <rFont val="Arial"/>
        <family val="2"/>
      </rPr>
      <t>)</t>
    </r>
  </si>
  <si>
    <t>200ml</t>
  </si>
  <si>
    <t>李时珍医药</t>
  </si>
  <si>
    <t>家庭常备区</t>
  </si>
  <si>
    <t>乳酸菌素片</t>
  </si>
  <si>
    <r>
      <t>0.4gx8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</si>
  <si>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t>江中药业</t>
  </si>
  <si>
    <t>沉香化气片</t>
  </si>
  <si>
    <r>
      <t>0.5gx12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</si>
  <si>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桐君阁药厂</t>
  </si>
  <si>
    <r>
      <t>比沙可啶肠溶片</t>
    </r>
    <r>
      <rPr>
        <sz val="10"/>
        <rFont val="Arial"/>
        <family val="2"/>
      </rPr>
      <t>(</t>
    </r>
    <r>
      <rPr>
        <sz val="10"/>
        <rFont val="宋体"/>
        <family val="0"/>
      </rPr>
      <t>乐可舒</t>
    </r>
    <r>
      <rPr>
        <sz val="10"/>
        <rFont val="Arial"/>
        <family val="2"/>
      </rPr>
      <t>)</t>
    </r>
  </si>
  <si>
    <r>
      <t>5mgx10</t>
    </r>
    <r>
      <rPr>
        <sz val="10"/>
        <rFont val="宋体"/>
        <family val="0"/>
      </rPr>
      <t>片</t>
    </r>
  </si>
  <si>
    <r>
      <t>法国</t>
    </r>
    <r>
      <rPr>
        <sz val="10"/>
        <rFont val="Arial"/>
        <family val="2"/>
      </rPr>
      <t>(</t>
    </r>
    <r>
      <rPr>
        <sz val="10"/>
        <rFont val="宋体"/>
        <family val="0"/>
      </rPr>
      <t>上海勃林格殷格翰分装</t>
    </r>
    <r>
      <rPr>
        <sz val="10"/>
        <rFont val="Arial"/>
        <family val="2"/>
      </rPr>
      <t>)</t>
    </r>
  </si>
  <si>
    <r>
      <t>复方氨酚烷胺胶囊</t>
    </r>
    <r>
      <rPr>
        <sz val="10"/>
        <rFont val="Arial"/>
        <family val="2"/>
      </rPr>
      <t>(</t>
    </r>
    <r>
      <rPr>
        <sz val="10"/>
        <rFont val="宋体"/>
        <family val="0"/>
      </rPr>
      <t>快克</t>
    </r>
    <r>
      <rPr>
        <sz val="10"/>
        <rFont val="Arial"/>
        <family val="2"/>
      </rPr>
      <t>)</t>
    </r>
  </si>
  <si>
    <r>
      <t>16</t>
    </r>
    <r>
      <rPr>
        <sz val="10"/>
        <rFont val="宋体"/>
        <family val="0"/>
      </rPr>
      <t>粒</t>
    </r>
  </si>
  <si>
    <t>海南亚洲制药</t>
  </si>
  <si>
    <t>复方氨酚烷胺胶囊</t>
  </si>
  <si>
    <r>
      <t>12</t>
    </r>
    <r>
      <rPr>
        <sz val="10"/>
        <rFont val="宋体"/>
        <family val="0"/>
      </rPr>
      <t>粒</t>
    </r>
  </si>
  <si>
    <t>感冒清热软胶囊</t>
  </si>
  <si>
    <r>
      <t>0.65gx24</t>
    </r>
    <r>
      <rPr>
        <sz val="10"/>
        <rFont val="宋体"/>
        <family val="0"/>
      </rPr>
      <t>粒</t>
    </r>
  </si>
  <si>
    <t>石家庄欧意</t>
  </si>
  <si>
    <t>复方氨酚肾素片</t>
  </si>
  <si>
    <r>
      <t>12</t>
    </r>
    <r>
      <rPr>
        <sz val="10"/>
        <rFont val="宋体"/>
        <family val="0"/>
      </rPr>
      <t>片</t>
    </r>
  </si>
  <si>
    <t>香港幸福医药有限公司</t>
  </si>
  <si>
    <r>
      <t>精制银翘解毒片</t>
    </r>
    <r>
      <rPr>
        <sz val="10"/>
        <rFont val="Arial"/>
        <family val="2"/>
      </rPr>
      <t xml:space="preserve"> </t>
    </r>
  </si>
  <si>
    <r>
      <t>15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每片含扑热息痛</t>
    </r>
    <r>
      <rPr>
        <sz val="10"/>
        <rFont val="Arial"/>
        <family val="2"/>
      </rPr>
      <t>44mg)</t>
    </r>
  </si>
  <si>
    <t>葡萄糖酸钙锌口服溶液</t>
  </si>
  <si>
    <r>
      <t>10mlx24</t>
    </r>
    <r>
      <rPr>
        <sz val="10"/>
        <rFont val="宋体"/>
        <family val="0"/>
      </rPr>
      <t>支</t>
    </r>
  </si>
  <si>
    <r>
      <t>澳诺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</si>
  <si>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r>
      <t>复方多维元素片</t>
    </r>
    <r>
      <rPr>
        <sz val="10"/>
        <rFont val="Arial"/>
        <family val="2"/>
      </rPr>
      <t>(23)(</t>
    </r>
    <r>
      <rPr>
        <sz val="10"/>
        <rFont val="宋体"/>
        <family val="0"/>
      </rPr>
      <t>玛特纳</t>
    </r>
    <r>
      <rPr>
        <sz val="10"/>
        <rFont val="Arial"/>
        <family val="2"/>
      </rPr>
      <t>)</t>
    </r>
  </si>
  <si>
    <r>
      <t>60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玛特纳</t>
    </r>
    <r>
      <rPr>
        <sz val="10"/>
        <rFont val="Arial"/>
        <family val="2"/>
      </rPr>
      <t>)</t>
    </r>
  </si>
  <si>
    <t>惠氏制药有限公司</t>
  </si>
  <si>
    <t>善存银片</t>
  </si>
  <si>
    <r>
      <t>100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</si>
  <si>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惠氏制药</t>
  </si>
  <si>
    <r>
      <t>多维元素片</t>
    </r>
    <r>
      <rPr>
        <sz val="10"/>
        <rFont val="Arial"/>
        <family val="2"/>
      </rPr>
      <t>(29)(</t>
    </r>
    <r>
      <rPr>
        <sz val="10"/>
        <rFont val="宋体"/>
        <family val="0"/>
      </rPr>
      <t>善存</t>
    </r>
    <r>
      <rPr>
        <sz val="10"/>
        <rFont val="Arial"/>
        <family val="2"/>
      </rPr>
      <t>)</t>
    </r>
  </si>
  <si>
    <t>康妇炎胶囊</t>
  </si>
  <si>
    <r>
      <t>0.4gx24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</si>
  <si>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r>
      <t>山东步长神州</t>
    </r>
    <r>
      <rPr>
        <sz val="10"/>
        <rFont val="Arial"/>
        <family val="2"/>
      </rPr>
      <t>(</t>
    </r>
    <r>
      <rPr>
        <sz val="10"/>
        <rFont val="宋体"/>
        <family val="0"/>
      </rPr>
      <t>山东神州</t>
    </r>
    <r>
      <rPr>
        <sz val="10"/>
        <rFont val="Arial"/>
        <family val="2"/>
      </rPr>
      <t>)</t>
    </r>
  </si>
  <si>
    <t>安坤片</t>
  </si>
  <si>
    <r>
      <t>0.46gx15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</si>
  <si>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陕西步长高新</t>
  </si>
  <si>
    <t>宫血停颗粒</t>
  </si>
  <si>
    <r>
      <t>10gx12</t>
    </r>
    <r>
      <rPr>
        <sz val="10"/>
        <rFont val="宋体"/>
        <family val="0"/>
      </rPr>
      <t>袋</t>
    </r>
  </si>
  <si>
    <t>陕西步长高新制药有限公司</t>
  </si>
  <si>
    <t>益母草颗粒</t>
  </si>
  <si>
    <t>15gx12袋</t>
  </si>
  <si>
    <t>保妇康凝胶</t>
  </si>
  <si>
    <r>
      <t>4gx3</t>
    </r>
    <r>
      <rPr>
        <sz val="10"/>
        <rFont val="宋体"/>
        <family val="0"/>
      </rPr>
      <t>支</t>
    </r>
  </si>
  <si>
    <t>江西杏林白马</t>
  </si>
  <si>
    <t>洁身洗液</t>
  </si>
  <si>
    <t>红核妇洁洗液</t>
  </si>
  <si>
    <t>150ml</t>
  </si>
  <si>
    <t>山东步长神州</t>
  </si>
  <si>
    <t>消乳散结胶囊</t>
  </si>
  <si>
    <r>
      <t>0.4gx20</t>
    </r>
    <r>
      <rPr>
        <sz val="10"/>
        <rFont val="宋体"/>
        <family val="0"/>
      </rPr>
      <t>粒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</si>
  <si>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山东步长神州制药</t>
  </si>
  <si>
    <t>宫瘤消胶囊</t>
  </si>
  <si>
    <r>
      <t>0.5gx20</t>
    </r>
    <r>
      <rPr>
        <sz val="10"/>
        <rFont val="宋体"/>
        <family val="0"/>
      </rPr>
      <t>粒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</si>
  <si>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金钱草颗粒</t>
  </si>
  <si>
    <r>
      <t>10gx21</t>
    </r>
    <r>
      <rPr>
        <sz val="10"/>
        <rFont val="宋体"/>
        <family val="0"/>
      </rPr>
      <t>袋</t>
    </r>
  </si>
  <si>
    <t>重庆和平</t>
  </si>
  <si>
    <t>前列舒通胶囊</t>
  </si>
  <si>
    <r>
      <t>0.4gx18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</si>
  <si>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保定步长天浩</t>
  </si>
  <si>
    <r>
      <t>苄达赖氨酸滴眼液</t>
    </r>
    <r>
      <rPr>
        <sz val="10"/>
        <rFont val="Arial"/>
        <family val="2"/>
      </rPr>
      <t>(</t>
    </r>
    <r>
      <rPr>
        <sz val="10"/>
        <rFont val="宋体"/>
        <family val="0"/>
      </rPr>
      <t>莎普爱思</t>
    </r>
    <r>
      <rPr>
        <sz val="10"/>
        <rFont val="Arial"/>
        <family val="2"/>
      </rPr>
      <t>)</t>
    </r>
  </si>
  <si>
    <r>
      <t>5ml</t>
    </r>
    <r>
      <rPr>
        <sz val="10"/>
        <rFont val="宋体"/>
        <family val="0"/>
      </rPr>
      <t>：</t>
    </r>
    <r>
      <rPr>
        <sz val="10"/>
        <rFont val="Arial"/>
        <family val="2"/>
      </rPr>
      <t>25mg</t>
    </r>
  </si>
  <si>
    <t>浙江莎普爱思</t>
  </si>
  <si>
    <r>
      <t>萘敏维滴眼液</t>
    </r>
    <r>
      <rPr>
        <sz val="10"/>
        <rFont val="Arial"/>
        <family val="2"/>
      </rPr>
      <t>(E</t>
    </r>
    <r>
      <rPr>
        <sz val="10"/>
        <rFont val="宋体"/>
        <family val="0"/>
      </rPr>
      <t>洁</t>
    </r>
    <r>
      <rPr>
        <sz val="10"/>
        <rFont val="Arial"/>
        <family val="2"/>
      </rPr>
      <t>)</t>
    </r>
  </si>
  <si>
    <r>
      <t>15ml/</t>
    </r>
    <r>
      <rPr>
        <sz val="10"/>
        <rFont val="宋体"/>
        <family val="0"/>
      </rPr>
      <t>支</t>
    </r>
  </si>
  <si>
    <t>武汉五景</t>
  </si>
  <si>
    <r>
      <t>聚乙烯醇滴眼液</t>
    </r>
    <r>
      <rPr>
        <sz val="10"/>
        <rFont val="Arial"/>
        <family val="2"/>
      </rPr>
      <t>(</t>
    </r>
    <r>
      <rPr>
        <sz val="10"/>
        <rFont val="宋体"/>
        <family val="0"/>
      </rPr>
      <t>瑞珠</t>
    </r>
    <r>
      <rPr>
        <sz val="10"/>
        <rFont val="Arial"/>
        <family val="2"/>
      </rPr>
      <t>)</t>
    </r>
  </si>
  <si>
    <r>
      <t>0.8ml:11.2mgx10</t>
    </r>
    <r>
      <rPr>
        <sz val="10"/>
        <rFont val="宋体"/>
        <family val="0"/>
      </rPr>
      <t>支</t>
    </r>
  </si>
  <si>
    <t>湖北远大天天明</t>
  </si>
  <si>
    <r>
      <t>0.4ml:5.6mgx15</t>
    </r>
    <r>
      <rPr>
        <sz val="10"/>
        <rFont val="宋体"/>
        <family val="0"/>
      </rPr>
      <t>支</t>
    </r>
  </si>
  <si>
    <t>开喉剑喷雾剂（儿童型）</t>
  </si>
  <si>
    <t>贵州三力</t>
  </si>
  <si>
    <r>
      <t>复方熊胆薄荷含片</t>
    </r>
    <r>
      <rPr>
        <sz val="10"/>
        <rFont val="Arial"/>
        <family val="2"/>
      </rPr>
      <t>(</t>
    </r>
    <r>
      <rPr>
        <sz val="10"/>
        <rFont val="宋体"/>
        <family val="0"/>
      </rPr>
      <t>熊胆舒喉片</t>
    </r>
    <r>
      <rPr>
        <sz val="10"/>
        <rFont val="Arial"/>
        <family val="2"/>
      </rPr>
      <t>)</t>
    </r>
  </si>
  <si>
    <r>
      <t>8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</si>
  <si>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铁笛片</t>
  </si>
  <si>
    <t>1gx24片</t>
  </si>
  <si>
    <t>成都神鹤药业（原成都新希臣)</t>
  </si>
  <si>
    <t>清喉利咽颗粒（慢严舒柠）</t>
  </si>
  <si>
    <r>
      <t>5gx18</t>
    </r>
    <r>
      <rPr>
        <sz val="10"/>
        <rFont val="宋体"/>
        <family val="0"/>
      </rPr>
      <t>袋（乳糖型）</t>
    </r>
  </si>
  <si>
    <r>
      <t>桂龙药业</t>
    </r>
    <r>
      <rPr>
        <sz val="10"/>
        <rFont val="Arial"/>
        <family val="2"/>
      </rPr>
      <t>(</t>
    </r>
    <r>
      <rPr>
        <sz val="10"/>
        <rFont val="宋体"/>
        <family val="0"/>
      </rPr>
      <t>安徽</t>
    </r>
    <r>
      <rPr>
        <sz val="10"/>
        <rFont val="Arial"/>
        <family val="2"/>
      </rPr>
      <t>)</t>
    </r>
  </si>
  <si>
    <t>丁细牙痛胶囊</t>
  </si>
  <si>
    <r>
      <t>0.45gx24</t>
    </r>
    <r>
      <rPr>
        <sz val="10"/>
        <rFont val="宋体"/>
        <family val="0"/>
      </rPr>
      <t>粒</t>
    </r>
  </si>
  <si>
    <t>深圳市泰康</t>
  </si>
  <si>
    <t>甲硝唑口颊片</t>
  </si>
  <si>
    <r>
      <t>10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</si>
  <si>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武汉远大制药</t>
  </si>
  <si>
    <r>
      <t>西地碘含片</t>
    </r>
    <r>
      <rPr>
        <sz val="10"/>
        <rFont val="Arial"/>
        <family val="2"/>
      </rPr>
      <t>(</t>
    </r>
    <r>
      <rPr>
        <sz val="10"/>
        <rFont val="宋体"/>
        <family val="0"/>
      </rPr>
      <t>华素片</t>
    </r>
    <r>
      <rPr>
        <sz val="10"/>
        <rFont val="Arial"/>
        <family val="2"/>
      </rPr>
      <t>)</t>
    </r>
  </si>
  <si>
    <r>
      <t>1.5mgx15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</si>
  <si>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北京华素</t>
  </si>
  <si>
    <t>胆石利通片</t>
  </si>
  <si>
    <r>
      <t>54</t>
    </r>
    <r>
      <rPr>
        <sz val="10"/>
        <rFont val="宋体"/>
        <family val="0"/>
      </rPr>
      <t>片</t>
    </r>
  </si>
  <si>
    <t>山东步长制药</t>
  </si>
  <si>
    <r>
      <t>盐酸苯环壬酯片</t>
    </r>
    <r>
      <rPr>
        <sz val="10"/>
        <rFont val="Arial"/>
        <family val="2"/>
      </rPr>
      <t>(</t>
    </r>
    <r>
      <rPr>
        <sz val="10"/>
        <rFont val="宋体"/>
        <family val="0"/>
      </rPr>
      <t>飞赛乐</t>
    </r>
    <r>
      <rPr>
        <sz val="10"/>
        <rFont val="Arial"/>
        <family val="2"/>
      </rPr>
      <t>)</t>
    </r>
  </si>
  <si>
    <r>
      <t>2mgx2</t>
    </r>
    <r>
      <rPr>
        <sz val="10"/>
        <rFont val="宋体"/>
        <family val="0"/>
      </rPr>
      <t>片</t>
    </r>
  </si>
  <si>
    <t>云南白药气雾剂</t>
  </si>
  <si>
    <t>85g+60g</t>
  </si>
  <si>
    <t>云南白药股份</t>
  </si>
  <si>
    <r>
      <t>盐酸特比萘芬凝胶</t>
    </r>
    <r>
      <rPr>
        <sz val="10"/>
        <rFont val="Arial"/>
        <family val="2"/>
      </rPr>
      <t>(</t>
    </r>
    <r>
      <rPr>
        <sz val="10"/>
        <rFont val="宋体"/>
        <family val="0"/>
      </rPr>
      <t>时脱扑</t>
    </r>
    <r>
      <rPr>
        <sz val="10"/>
        <rFont val="Arial"/>
        <family val="2"/>
      </rPr>
      <t>)</t>
    </r>
  </si>
  <si>
    <t>20g(10g:0.1g)</t>
  </si>
  <si>
    <t>四川天诚</t>
  </si>
  <si>
    <t>盐酸阿莫罗芬搽剂</t>
  </si>
  <si>
    <t>5%x2.5ml</t>
  </si>
  <si>
    <t>法国高德美</t>
  </si>
  <si>
    <t>丹皮酚软膏</t>
  </si>
  <si>
    <t>15g</t>
  </si>
  <si>
    <t>长春英平药业</t>
  </si>
  <si>
    <r>
      <t>酮康唑洗剂</t>
    </r>
    <r>
      <rPr>
        <sz val="10"/>
        <rFont val="Arial"/>
        <family val="2"/>
      </rPr>
      <t>(</t>
    </r>
    <r>
      <rPr>
        <sz val="10"/>
        <rFont val="宋体"/>
        <family val="0"/>
      </rPr>
      <t>采乐</t>
    </r>
    <r>
      <rPr>
        <sz val="10"/>
        <rFont val="Arial"/>
        <family val="2"/>
      </rPr>
      <t>)</t>
    </r>
  </si>
  <si>
    <r>
      <t>1%</t>
    </r>
    <r>
      <rPr>
        <sz val="10"/>
        <rFont val="宋体"/>
        <family val="0"/>
      </rPr>
      <t>：</t>
    </r>
    <r>
      <rPr>
        <sz val="10"/>
        <rFont val="Arial"/>
        <family val="2"/>
      </rPr>
      <t>50ml</t>
    </r>
  </si>
  <si>
    <t>西安杨森</t>
  </si>
  <si>
    <t>抗骨增生片</t>
  </si>
  <si>
    <r>
      <t>100</t>
    </r>
    <r>
      <rPr>
        <sz val="10"/>
        <rFont val="宋体"/>
        <family val="0"/>
      </rPr>
      <t>片</t>
    </r>
  </si>
  <si>
    <t>丁桂儿脐贴</t>
  </si>
  <si>
    <r>
      <t>1.6gx3</t>
    </r>
    <r>
      <rPr>
        <sz val="10"/>
        <rFont val="宋体"/>
        <family val="0"/>
      </rPr>
      <t>贴</t>
    </r>
  </si>
  <si>
    <t>山西亚宝药业</t>
  </si>
  <si>
    <t>小儿七星茶颗粒</t>
  </si>
  <si>
    <r>
      <t>7gx10</t>
    </r>
    <r>
      <rPr>
        <sz val="10"/>
        <rFont val="宋体"/>
        <family val="0"/>
      </rPr>
      <t>袋</t>
    </r>
  </si>
  <si>
    <t>广州王老吉</t>
  </si>
  <si>
    <r>
      <t>小儿伪麻美芬滴剂</t>
    </r>
    <r>
      <rPr>
        <sz val="10"/>
        <rFont val="Arial"/>
        <family val="2"/>
      </rPr>
      <t>(</t>
    </r>
    <r>
      <rPr>
        <sz val="10"/>
        <rFont val="宋体"/>
        <family val="0"/>
      </rPr>
      <t>艾畅</t>
    </r>
    <r>
      <rPr>
        <sz val="10"/>
        <rFont val="Arial"/>
        <family val="2"/>
      </rPr>
      <t>)</t>
    </r>
  </si>
  <si>
    <t>15ml</t>
  </si>
  <si>
    <t>上海强生制药</t>
  </si>
  <si>
    <t>儿童复方氨酚肾素片</t>
  </si>
  <si>
    <r>
      <t>小儿氨酚黄那敏颗粒</t>
    </r>
    <r>
      <rPr>
        <sz val="10"/>
        <rFont val="Arial"/>
        <family val="2"/>
      </rPr>
      <t>(</t>
    </r>
    <r>
      <rPr>
        <sz val="10"/>
        <rFont val="宋体"/>
        <family val="0"/>
      </rPr>
      <t>小快克</t>
    </r>
    <r>
      <rPr>
        <sz val="10"/>
        <rFont val="Arial"/>
        <family val="2"/>
      </rPr>
      <t>)</t>
    </r>
  </si>
  <si>
    <r>
      <t>4gx15</t>
    </r>
    <r>
      <rPr>
        <sz val="10"/>
        <rFont val="宋体"/>
        <family val="0"/>
      </rPr>
      <t>袋</t>
    </r>
  </si>
  <si>
    <t>浙江亚峰</t>
  </si>
  <si>
    <r>
      <t>维生素</t>
    </r>
    <r>
      <rPr>
        <sz val="10"/>
        <rFont val="Arial"/>
        <family val="2"/>
      </rPr>
      <t>AD</t>
    </r>
    <r>
      <rPr>
        <sz val="10"/>
        <rFont val="宋体"/>
        <family val="0"/>
      </rPr>
      <t>滴剂</t>
    </r>
    <r>
      <rPr>
        <sz val="10"/>
        <rFont val="Arial"/>
        <family val="2"/>
      </rPr>
      <t>(</t>
    </r>
    <r>
      <rPr>
        <sz val="10"/>
        <rFont val="宋体"/>
        <family val="0"/>
      </rPr>
      <t>伊可新</t>
    </r>
    <r>
      <rPr>
        <sz val="10"/>
        <rFont val="Arial"/>
        <family val="2"/>
      </rPr>
      <t>)</t>
    </r>
  </si>
  <si>
    <r>
      <t>60</t>
    </r>
    <r>
      <rPr>
        <sz val="10"/>
        <rFont val="宋体"/>
        <family val="0"/>
      </rPr>
      <t>粒</t>
    </r>
    <r>
      <rPr>
        <sz val="10"/>
        <rFont val="Arial"/>
        <family val="2"/>
      </rPr>
      <t>(1</t>
    </r>
    <r>
      <rPr>
        <sz val="10"/>
        <rFont val="宋体"/>
        <family val="0"/>
      </rPr>
      <t>岁以下</t>
    </r>
    <r>
      <rPr>
        <sz val="10"/>
        <rFont val="Arial"/>
        <family val="2"/>
      </rPr>
      <t>)</t>
    </r>
  </si>
  <si>
    <t>山东达因海洋</t>
  </si>
  <si>
    <r>
      <t>60</t>
    </r>
    <r>
      <rPr>
        <sz val="10"/>
        <rFont val="宋体"/>
        <family val="0"/>
      </rPr>
      <t>粒</t>
    </r>
    <r>
      <rPr>
        <sz val="10"/>
        <rFont val="Arial"/>
        <family val="2"/>
      </rPr>
      <t>(1</t>
    </r>
    <r>
      <rPr>
        <sz val="10"/>
        <rFont val="宋体"/>
        <family val="0"/>
      </rPr>
      <t>岁以上</t>
    </r>
    <r>
      <rPr>
        <sz val="10"/>
        <rFont val="Arial"/>
        <family val="2"/>
      </rPr>
      <t>)</t>
    </r>
  </si>
  <si>
    <t>复合氨基酸口服液</t>
  </si>
  <si>
    <t>250mlx2瓶 红色</t>
  </si>
  <si>
    <t>江西认真药业</t>
  </si>
  <si>
    <t>250ml红色</t>
  </si>
  <si>
    <t>250mlx2瓶 蓝色</t>
  </si>
  <si>
    <t>250mlx3瓶</t>
  </si>
  <si>
    <t>250ml蓝色</t>
  </si>
  <si>
    <t>江西认真</t>
  </si>
  <si>
    <t>蛋白粉金罐+维生素B族优惠装</t>
  </si>
  <si>
    <t>450g+100片</t>
  </si>
  <si>
    <t>汤臣倍健</t>
  </si>
  <si>
    <t>蛋白粉(汤臣倍健)</t>
  </si>
  <si>
    <t xml:space="preserve">450g </t>
  </si>
  <si>
    <t>汤臣倍健股份有限公司</t>
  </si>
  <si>
    <t>小儿善存片</t>
  </si>
  <si>
    <r>
      <t>60</t>
    </r>
    <r>
      <rPr>
        <sz val="10"/>
        <rFont val="宋体"/>
        <family val="0"/>
      </rPr>
      <t>片</t>
    </r>
  </si>
  <si>
    <t>西洋参</t>
  </si>
  <si>
    <r>
      <t>60g(4gx15</t>
    </r>
    <r>
      <rPr>
        <sz val="10"/>
        <rFont val="宋体"/>
        <family val="0"/>
      </rPr>
      <t>袋</t>
    </r>
    <r>
      <rPr>
        <sz val="10"/>
        <rFont val="Arial"/>
        <family val="2"/>
      </rPr>
      <t>)</t>
    </r>
  </si>
  <si>
    <t>康美药业</t>
  </si>
  <si>
    <t>仙卡自粘性硅胶片敷料</t>
  </si>
  <si>
    <t>1片（12cmx3cm）</t>
  </si>
  <si>
    <t>英国</t>
  </si>
  <si>
    <t>欧姆龙电子计步器</t>
  </si>
  <si>
    <t>台</t>
  </si>
  <si>
    <t>HJ-204</t>
  </si>
  <si>
    <t>欧姆龙</t>
  </si>
  <si>
    <r>
      <t>急救用品包</t>
    </r>
    <r>
      <rPr>
        <sz val="10"/>
        <rFont val="Arial"/>
        <family val="2"/>
      </rPr>
      <t>(</t>
    </r>
    <r>
      <rPr>
        <sz val="10"/>
        <rFont val="宋体"/>
        <family val="0"/>
      </rPr>
      <t>欧洁</t>
    </r>
    <r>
      <rPr>
        <sz val="10"/>
        <rFont val="Arial"/>
        <family val="2"/>
      </rPr>
      <t>)</t>
    </r>
  </si>
  <si>
    <t>个</t>
  </si>
  <si>
    <r>
      <t>II</t>
    </r>
    <r>
      <rPr>
        <sz val="10"/>
        <rFont val="宋体"/>
        <family val="0"/>
      </rPr>
      <t>型家庭急救包</t>
    </r>
  </si>
  <si>
    <t>浙江欧洁科技</t>
  </si>
  <si>
    <r>
      <t>III</t>
    </r>
    <r>
      <rPr>
        <sz val="10"/>
        <rFont val="宋体"/>
        <family val="0"/>
      </rPr>
      <t>型旅行急救包</t>
    </r>
  </si>
  <si>
    <t>倍尔康非接触式电子体温计</t>
  </si>
  <si>
    <t>JXB-183</t>
  </si>
  <si>
    <t>广州番禺金鑫</t>
  </si>
  <si>
    <r>
      <t>全自动臂式电子血压计</t>
    </r>
    <r>
      <rPr>
        <sz val="10"/>
        <rFont val="Arial"/>
        <family val="2"/>
      </rPr>
      <t>(</t>
    </r>
    <r>
      <rPr>
        <sz val="10"/>
        <rFont val="宋体"/>
        <family val="0"/>
      </rPr>
      <t>自动型数字显示电子血压计</t>
    </r>
    <r>
      <rPr>
        <sz val="10"/>
        <rFont val="Arial"/>
        <family val="2"/>
      </rPr>
      <t>)</t>
    </r>
  </si>
  <si>
    <r>
      <t>BP3A90(</t>
    </r>
    <r>
      <rPr>
        <sz val="10"/>
        <rFont val="宋体"/>
        <family val="0"/>
      </rPr>
      <t>迈克大夫</t>
    </r>
    <r>
      <rPr>
        <sz val="10"/>
        <rFont val="Arial"/>
        <family val="2"/>
      </rPr>
      <t>)</t>
    </r>
  </si>
  <si>
    <r>
      <t>华略电子</t>
    </r>
    <r>
      <rPr>
        <sz val="10"/>
        <rFont val="Arial"/>
        <family val="2"/>
      </rPr>
      <t>(</t>
    </r>
    <r>
      <rPr>
        <sz val="10"/>
        <rFont val="宋体"/>
        <family val="0"/>
      </rPr>
      <t>深圳</t>
    </r>
    <r>
      <rPr>
        <sz val="10"/>
        <rFont val="Arial"/>
        <family val="2"/>
      </rPr>
      <t>)</t>
    </r>
  </si>
  <si>
    <r>
      <t>BP3BXO-A(</t>
    </r>
    <r>
      <rPr>
        <sz val="10"/>
        <rFont val="宋体"/>
        <family val="0"/>
      </rPr>
      <t>迈克大夫</t>
    </r>
    <r>
      <rPr>
        <sz val="10"/>
        <rFont val="Arial"/>
        <family val="2"/>
      </rPr>
      <t>)</t>
    </r>
  </si>
  <si>
    <t>安稳血糖仪套装</t>
  </si>
  <si>
    <t>套</t>
  </si>
  <si>
    <r>
      <t>血糖仪</t>
    </r>
    <r>
      <rPr>
        <sz val="10"/>
        <rFont val="Arial"/>
        <family val="2"/>
      </rPr>
      <t>+</t>
    </r>
    <r>
      <rPr>
        <sz val="10"/>
        <rFont val="宋体"/>
        <family val="0"/>
      </rPr>
      <t>试条</t>
    </r>
    <r>
      <rPr>
        <sz val="10"/>
        <rFont val="Arial"/>
        <family val="2"/>
      </rPr>
      <t>50</t>
    </r>
    <r>
      <rPr>
        <sz val="10"/>
        <rFont val="宋体"/>
        <family val="0"/>
      </rPr>
      <t>片（瓶装）</t>
    </r>
  </si>
  <si>
    <t>三诺生物传感</t>
  </si>
  <si>
    <t>安稳免调码血糖仪套装</t>
  </si>
  <si>
    <r>
      <t>血糖仪</t>
    </r>
    <r>
      <rPr>
        <sz val="10"/>
        <rFont val="Arial"/>
        <family val="2"/>
      </rPr>
      <t>1</t>
    </r>
    <r>
      <rPr>
        <sz val="10"/>
        <rFont val="宋体"/>
        <family val="0"/>
      </rPr>
      <t>，采血笔</t>
    </r>
    <r>
      <rPr>
        <sz val="10"/>
        <rFont val="Arial"/>
        <family val="2"/>
      </rPr>
      <t>1</t>
    </r>
    <r>
      <rPr>
        <sz val="10"/>
        <rFont val="宋体"/>
        <family val="0"/>
      </rPr>
      <t>，试条</t>
    </r>
    <r>
      <rPr>
        <sz val="10"/>
        <rFont val="Arial"/>
        <family val="2"/>
      </rPr>
      <t>50</t>
    </r>
    <r>
      <rPr>
        <sz val="10"/>
        <rFont val="宋体"/>
        <family val="0"/>
      </rPr>
      <t>，针头</t>
    </r>
    <r>
      <rPr>
        <sz val="10"/>
        <rFont val="Arial"/>
        <family val="2"/>
      </rPr>
      <t>50</t>
    </r>
  </si>
  <si>
    <t>长沙三诺生物</t>
  </si>
  <si>
    <t>安易血糖仪套装</t>
  </si>
  <si>
    <r>
      <t>安易血糖仪</t>
    </r>
    <r>
      <rPr>
        <sz val="10"/>
        <rFont val="Arial"/>
        <family val="2"/>
      </rPr>
      <t>+50</t>
    </r>
    <r>
      <rPr>
        <sz val="10"/>
        <rFont val="宋体"/>
        <family val="0"/>
      </rPr>
      <t>片试条</t>
    </r>
  </si>
  <si>
    <t>三诺生物</t>
  </si>
  <si>
    <t>舒适达专业修复牙膏</t>
  </si>
  <si>
    <t>100g</t>
  </si>
  <si>
    <t>葛兰素史克（中国）投资有限公司</t>
  </si>
  <si>
    <t>舒适达抗敏感牙膏（清新薄荷）</t>
  </si>
  <si>
    <t>120g</t>
  </si>
  <si>
    <r>
      <t>中美天津史克</t>
    </r>
    <r>
      <rPr>
        <sz val="10"/>
        <rFont val="Arial"/>
        <family val="2"/>
      </rPr>
      <t>(</t>
    </r>
    <r>
      <rPr>
        <sz val="10"/>
        <rFont val="宋体"/>
        <family val="0"/>
      </rPr>
      <t>克劳丽</t>
    </r>
    <r>
      <rPr>
        <sz val="10"/>
        <rFont val="Arial"/>
        <family val="2"/>
      </rPr>
      <t>)</t>
    </r>
  </si>
  <si>
    <t>锐洁卫生湿巾</t>
  </si>
  <si>
    <r>
      <t>8</t>
    </r>
    <r>
      <rPr>
        <sz val="10"/>
        <rFont val="宋体"/>
        <family val="0"/>
      </rPr>
      <t>片</t>
    </r>
  </si>
  <si>
    <t>颗粒分药器</t>
  </si>
  <si>
    <t>FT101</t>
  </si>
  <si>
    <t>四川振华医药</t>
  </si>
  <si>
    <t>营运部：</t>
  </si>
  <si>
    <t>新品体验区</t>
  </si>
  <si>
    <t>鹿茸</t>
  </si>
  <si>
    <t>血片、一等</t>
  </si>
  <si>
    <t>蛤蟆油（雪蛤）</t>
  </si>
  <si>
    <t>净制</t>
  </si>
  <si>
    <r>
      <t>固升牌维生素</t>
    </r>
    <r>
      <rPr>
        <sz val="10"/>
        <rFont val="Arial"/>
        <family val="2"/>
      </rPr>
      <t>K2</t>
    </r>
    <r>
      <rPr>
        <sz val="10"/>
        <rFont val="宋体"/>
        <family val="0"/>
      </rPr>
      <t>软胶囊</t>
    </r>
  </si>
  <si>
    <r>
      <t>0.5gx30</t>
    </r>
    <r>
      <rPr>
        <sz val="10"/>
        <rFont val="宋体"/>
        <family val="0"/>
      </rPr>
      <t>粒</t>
    </r>
  </si>
  <si>
    <t>健儿清解液</t>
  </si>
  <si>
    <t>金莲清热泡腾片</t>
  </si>
  <si>
    <r>
      <t>4gx12</t>
    </r>
    <r>
      <rPr>
        <sz val="10"/>
        <rFont val="宋体"/>
        <family val="0"/>
      </rPr>
      <t>片</t>
    </r>
  </si>
  <si>
    <t>多维铁口服溶液</t>
  </si>
  <si>
    <r>
      <t>10mlx15</t>
    </r>
    <r>
      <rPr>
        <sz val="10"/>
        <rFont val="宋体"/>
        <family val="0"/>
      </rPr>
      <t>支</t>
    </r>
  </si>
  <si>
    <r>
      <t>祛痛橡胶膏</t>
    </r>
    <r>
      <rPr>
        <sz val="10"/>
        <rFont val="Arial"/>
        <family val="2"/>
      </rPr>
      <t>(</t>
    </r>
    <r>
      <rPr>
        <sz val="10"/>
        <rFont val="宋体"/>
        <family val="0"/>
      </rPr>
      <t>嘎日迪</t>
    </r>
    <r>
      <rPr>
        <sz val="10"/>
        <rFont val="Arial"/>
        <family val="2"/>
      </rPr>
      <t>-5)</t>
    </r>
  </si>
  <si>
    <r>
      <t>6.5cmx10cmx2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袋</t>
    </r>
  </si>
  <si>
    <t>消肿橡胶膏</t>
  </si>
  <si>
    <t>透骨灵橡胶膏</t>
  </si>
  <si>
    <t>骨健灵膏</t>
  </si>
  <si>
    <r>
      <t>6.5cmx10.5cmx2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袋</t>
    </r>
  </si>
  <si>
    <t>康百力银杏胶囊</t>
  </si>
  <si>
    <r>
      <t>720mg×60</t>
    </r>
    <r>
      <rPr>
        <sz val="10"/>
        <rFont val="宋体"/>
        <family val="0"/>
      </rPr>
      <t>粒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</si>
  <si>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康百力磷脂胶囊</t>
  </si>
  <si>
    <r>
      <t>1200mg×100</t>
    </r>
    <r>
      <rPr>
        <sz val="10"/>
        <rFont val="宋体"/>
        <family val="0"/>
      </rPr>
      <t>粒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</si>
  <si>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康百力深海鱼油胶囊</t>
  </si>
  <si>
    <r>
      <t>1500mg×100</t>
    </r>
    <r>
      <rPr>
        <sz val="10"/>
        <rFont val="宋体"/>
        <family val="0"/>
      </rPr>
      <t>粒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</si>
  <si>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康百力松果体素片</t>
  </si>
  <si>
    <r>
      <t>501mg×60</t>
    </r>
    <r>
      <rPr>
        <sz val="10"/>
        <rFont val="宋体"/>
        <family val="0"/>
      </rPr>
      <t>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</si>
  <si>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康百力鳕鱼肝油胶囊</t>
  </si>
  <si>
    <r>
      <t>300mg×100</t>
    </r>
    <r>
      <rPr>
        <sz val="10"/>
        <rFont val="宋体"/>
        <family val="0"/>
      </rPr>
      <t>粒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</si>
  <si>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r>
      <t>康百力钙</t>
    </r>
    <r>
      <rPr>
        <sz val="10"/>
        <rFont val="Arial"/>
        <family val="2"/>
      </rPr>
      <t>+D</t>
    </r>
    <r>
      <rPr>
        <sz val="10"/>
        <rFont val="宋体"/>
        <family val="0"/>
      </rPr>
      <t>口嚼片</t>
    </r>
  </si>
  <si>
    <r>
      <t>1500mg×100</t>
    </r>
    <r>
      <rPr>
        <sz val="10"/>
        <rFont val="宋体"/>
        <family val="0"/>
      </rPr>
      <t>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</si>
  <si>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康百力鲨鱼软骨胶囊</t>
  </si>
  <si>
    <r>
      <t>750mg×100</t>
    </r>
    <r>
      <rPr>
        <sz val="10"/>
        <rFont val="宋体"/>
        <family val="0"/>
      </rPr>
      <t>粒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</si>
  <si>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健康秤</t>
  </si>
  <si>
    <t>BR2017</t>
  </si>
  <si>
    <t>电子脂肪秤</t>
  </si>
  <si>
    <t>EF901</t>
  </si>
  <si>
    <t>香山电子母婴秤</t>
  </si>
  <si>
    <t>B9345H</t>
  </si>
  <si>
    <t>香山电子人体秤</t>
  </si>
  <si>
    <t>B9365</t>
  </si>
  <si>
    <t>人体秤</t>
  </si>
  <si>
    <t>EB9003l</t>
  </si>
  <si>
    <t>滴露免洗抑菌洗手液</t>
  </si>
  <si>
    <r>
      <t>50ml</t>
    </r>
    <r>
      <rPr>
        <sz val="10"/>
        <rFont val="宋体"/>
        <family val="0"/>
      </rPr>
      <t>（经典松木）</t>
    </r>
  </si>
  <si>
    <t>滴露卫生湿巾</t>
  </si>
  <si>
    <r>
      <t>200mmx150mmx8</t>
    </r>
    <r>
      <rPr>
        <sz val="10"/>
        <rFont val="宋体"/>
        <family val="0"/>
      </rPr>
      <t>片</t>
    </r>
  </si>
  <si>
    <t>滴露消毒液</t>
  </si>
  <si>
    <t>500ml</t>
  </si>
  <si>
    <r>
      <t>天然驱蚊贴</t>
    </r>
    <r>
      <rPr>
        <sz val="10"/>
        <rFont val="Arial"/>
        <family val="2"/>
      </rPr>
      <t>(</t>
    </r>
    <r>
      <rPr>
        <sz val="10"/>
        <rFont val="宋体"/>
        <family val="0"/>
      </rPr>
      <t>布阑氏</t>
    </r>
    <r>
      <rPr>
        <sz val="10"/>
        <rFont val="Arial"/>
        <family val="2"/>
      </rPr>
      <t>)</t>
    </r>
  </si>
  <si>
    <r>
      <t>6</t>
    </r>
    <r>
      <rPr>
        <sz val="10"/>
        <rFont val="宋体"/>
        <family val="0"/>
      </rPr>
      <t>片</t>
    </r>
  </si>
  <si>
    <r>
      <t>天然驱蚊手环</t>
    </r>
    <r>
      <rPr>
        <sz val="10"/>
        <rFont val="Arial"/>
        <family val="2"/>
      </rPr>
      <t>(</t>
    </r>
    <r>
      <rPr>
        <sz val="10"/>
        <rFont val="宋体"/>
        <family val="0"/>
      </rPr>
      <t>布阑氏</t>
    </r>
    <r>
      <rPr>
        <sz val="10"/>
        <rFont val="Arial"/>
        <family val="2"/>
      </rPr>
      <t>)</t>
    </r>
  </si>
  <si>
    <r>
      <t>8gx1</t>
    </r>
    <r>
      <rPr>
        <sz val="10"/>
        <rFont val="宋体"/>
        <family val="0"/>
      </rPr>
      <t>条</t>
    </r>
  </si>
  <si>
    <t>六神驱蚊花露水</t>
  </si>
  <si>
    <r>
      <t>180ml(</t>
    </r>
    <r>
      <rPr>
        <sz val="10"/>
        <rFont val="宋体"/>
        <family val="0"/>
      </rPr>
      <t>喷雾</t>
    </r>
    <r>
      <rPr>
        <sz val="10"/>
        <rFont val="Arial"/>
        <family val="2"/>
      </rPr>
      <t>)</t>
    </r>
  </si>
  <si>
    <t>六神花露水</t>
  </si>
  <si>
    <t>195ml</t>
  </si>
  <si>
    <t>蛇胆牛黄花露水</t>
  </si>
  <si>
    <t>蛇胆驱蚊花露水</t>
  </si>
  <si>
    <r>
      <t>驱蚊花露水</t>
    </r>
    <r>
      <rPr>
        <sz val="10"/>
        <rFont val="Arial"/>
        <family val="2"/>
      </rPr>
      <t>(</t>
    </r>
    <r>
      <rPr>
        <sz val="10"/>
        <rFont val="宋体"/>
        <family val="0"/>
      </rPr>
      <t>隆力奇</t>
    </r>
    <r>
      <rPr>
        <sz val="10"/>
        <rFont val="Arial"/>
        <family val="2"/>
      </rPr>
      <t>)</t>
    </r>
  </si>
  <si>
    <r>
      <t>95ml(</t>
    </r>
    <r>
      <rPr>
        <sz val="10"/>
        <rFont val="宋体"/>
        <family val="0"/>
      </rPr>
      <t>玻瓶</t>
    </r>
    <r>
      <rPr>
        <sz val="10"/>
        <rFont val="Arial"/>
        <family val="2"/>
      </rPr>
      <t>)</t>
    </r>
  </si>
  <si>
    <t>驱蚊花露水</t>
  </si>
  <si>
    <r>
      <t>婴儿植物驱蚊液</t>
    </r>
    <r>
      <rPr>
        <sz val="10"/>
        <rFont val="Arial"/>
        <family val="2"/>
      </rPr>
      <t>(</t>
    </r>
    <r>
      <rPr>
        <sz val="10"/>
        <rFont val="宋体"/>
        <family val="0"/>
      </rPr>
      <t>丹瑞肤乐宝</t>
    </r>
    <r>
      <rPr>
        <sz val="10"/>
        <rFont val="Arial"/>
        <family val="2"/>
      </rPr>
      <t>)</t>
    </r>
  </si>
  <si>
    <t>60ml</t>
  </si>
  <si>
    <t>爽心三泡台八宝茶</t>
  </si>
  <si>
    <t>300g</t>
  </si>
  <si>
    <t>爽心透心凉清凉茶</t>
  </si>
  <si>
    <t>360g</t>
  </si>
  <si>
    <t>清心薄荷茶</t>
  </si>
  <si>
    <t>216g</t>
  </si>
  <si>
    <t>超爽金菊冰茶</t>
  </si>
  <si>
    <t>288g</t>
  </si>
  <si>
    <t>爽心八宝茶</t>
  </si>
  <si>
    <t>激情水果茶</t>
  </si>
  <si>
    <r>
      <t>冰爽清凉茶</t>
    </r>
    <r>
      <rPr>
        <sz val="10"/>
        <rFont val="Arial"/>
        <family val="2"/>
      </rPr>
      <t xml:space="preserve">
</t>
    </r>
  </si>
  <si>
    <t>三伏贴</t>
  </si>
  <si>
    <t>天美健保健品系列</t>
  </si>
  <si>
    <t>零售价五折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</si>
</sst>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</numFmts>
  <fonts count="5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b/>
      <sz val="10"/>
      <color indexed="1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color indexed="10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0"/>
      <color rgb="FFFF0000"/>
      <name val="Calibri"/>
      <family val="0"/>
    </font>
    <font>
      <b/>
      <sz val="12"/>
      <color rgb="FFFF0000"/>
      <name val="宋体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wrapText="1"/>
    </xf>
    <xf numFmtId="176" fontId="1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176" fontId="1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1" fillId="0" borderId="0" xfId="25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76" fontId="6" fillId="0" borderId="9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3" fillId="0" borderId="11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wrapText="1"/>
    </xf>
    <xf numFmtId="0" fontId="3" fillId="0" borderId="9" xfId="0" applyNumberFormat="1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left" wrapText="1"/>
    </xf>
    <xf numFmtId="176" fontId="6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0" xfId="25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100" workbookViewId="0" topLeftCell="A1">
      <selection activeCell="L8" sqref="L8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20.375" style="0" customWidth="1"/>
    <col min="4" max="4" width="5.25390625" style="0" customWidth="1"/>
    <col min="5" max="5" width="11.375" style="0" customWidth="1"/>
    <col min="6" max="6" width="11.50390625" style="0" customWidth="1"/>
    <col min="7" max="7" width="6.00390625" style="0" customWidth="1"/>
    <col min="8" max="8" width="4.75390625" style="0" customWidth="1"/>
    <col min="9" max="9" width="5.125" style="0" customWidth="1"/>
  </cols>
  <sheetData>
    <row r="1" spans="1:9" ht="14.25">
      <c r="A1" s="40" t="s">
        <v>0</v>
      </c>
      <c r="B1" s="81"/>
      <c r="C1" s="81"/>
      <c r="D1" s="81"/>
      <c r="E1" s="81"/>
      <c r="F1" s="81"/>
      <c r="G1" s="81"/>
      <c r="H1" s="81"/>
      <c r="I1" s="81"/>
    </row>
    <row r="2" spans="1:6" ht="15.75" customHeight="1">
      <c r="A2" s="8" t="s">
        <v>1</v>
      </c>
      <c r="B2" s="8"/>
      <c r="C2" s="8"/>
      <c r="D2" s="8"/>
      <c r="E2" s="8"/>
      <c r="F2" s="8"/>
    </row>
    <row r="3" spans="1:9" s="37" customFormat="1" ht="25.5" customHeight="1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42" t="s">
        <v>10</v>
      </c>
    </row>
    <row r="4" spans="1:9" s="39" customFormat="1" ht="12.75">
      <c r="A4" s="44">
        <v>1</v>
      </c>
      <c r="B4" s="44">
        <v>115733</v>
      </c>
      <c r="C4" s="15" t="s">
        <v>11</v>
      </c>
      <c r="D4" s="15" t="s">
        <v>12</v>
      </c>
      <c r="E4" s="22" t="s">
        <v>13</v>
      </c>
      <c r="F4" s="15" t="s">
        <v>14</v>
      </c>
      <c r="G4" s="44">
        <v>799</v>
      </c>
      <c r="H4" s="44">
        <v>530</v>
      </c>
      <c r="I4" s="55">
        <f aca="true" t="shared" si="0" ref="I4:I55">H4/G4</f>
        <v>0.6633291614518148</v>
      </c>
    </row>
    <row r="5" spans="1:9" s="39" customFormat="1" ht="12.75">
      <c r="A5" s="44">
        <v>2</v>
      </c>
      <c r="B5" s="44">
        <v>21580</v>
      </c>
      <c r="C5" s="15" t="s">
        <v>15</v>
      </c>
      <c r="D5" s="15" t="s">
        <v>12</v>
      </c>
      <c r="E5" s="22" t="s">
        <v>16</v>
      </c>
      <c r="F5" s="15" t="s">
        <v>17</v>
      </c>
      <c r="G5" s="44">
        <v>80</v>
      </c>
      <c r="H5" s="44">
        <v>60</v>
      </c>
      <c r="I5" s="55">
        <f t="shared" si="0"/>
        <v>0.75</v>
      </c>
    </row>
    <row r="6" spans="1:9" s="39" customFormat="1" ht="12.75">
      <c r="A6" s="44">
        <v>3</v>
      </c>
      <c r="B6" s="44">
        <v>40226</v>
      </c>
      <c r="C6" s="15" t="s">
        <v>18</v>
      </c>
      <c r="D6" s="15" t="s">
        <v>19</v>
      </c>
      <c r="E6" s="22" t="s">
        <v>20</v>
      </c>
      <c r="F6" s="15" t="s">
        <v>21</v>
      </c>
      <c r="G6" s="44">
        <v>58</v>
      </c>
      <c r="H6" s="44">
        <v>46</v>
      </c>
      <c r="I6" s="55">
        <f t="shared" si="0"/>
        <v>0.7931034482758621</v>
      </c>
    </row>
    <row r="7" spans="1:9" s="39" customFormat="1" ht="12.75">
      <c r="A7" s="44">
        <v>4</v>
      </c>
      <c r="B7" s="44">
        <v>122482</v>
      </c>
      <c r="C7" s="15" t="s">
        <v>22</v>
      </c>
      <c r="D7" s="15" t="s">
        <v>12</v>
      </c>
      <c r="E7" s="22" t="s">
        <v>23</v>
      </c>
      <c r="F7" s="15" t="s">
        <v>24</v>
      </c>
      <c r="G7" s="44">
        <v>66</v>
      </c>
      <c r="H7" s="44">
        <v>48</v>
      </c>
      <c r="I7" s="55">
        <f t="shared" si="0"/>
        <v>0.7272727272727273</v>
      </c>
    </row>
    <row r="8" spans="1:9" s="39" customFormat="1" ht="12.75">
      <c r="A8" s="44">
        <v>5</v>
      </c>
      <c r="B8" s="44">
        <v>120681</v>
      </c>
      <c r="C8" s="15" t="s">
        <v>25</v>
      </c>
      <c r="D8" s="15" t="s">
        <v>12</v>
      </c>
      <c r="E8" s="22" t="s">
        <v>26</v>
      </c>
      <c r="F8" s="15" t="s">
        <v>27</v>
      </c>
      <c r="G8" s="44">
        <v>257</v>
      </c>
      <c r="H8" s="44">
        <v>208</v>
      </c>
      <c r="I8" s="55">
        <f t="shared" si="0"/>
        <v>0.8093385214007782</v>
      </c>
    </row>
    <row r="9" spans="1:9" s="39" customFormat="1" ht="12.75">
      <c r="A9" s="44">
        <v>6</v>
      </c>
      <c r="B9" s="44">
        <v>136396</v>
      </c>
      <c r="C9" s="15" t="s">
        <v>28</v>
      </c>
      <c r="D9" s="15" t="s">
        <v>12</v>
      </c>
      <c r="E9" s="22" t="s">
        <v>29</v>
      </c>
      <c r="F9" s="15" t="s">
        <v>30</v>
      </c>
      <c r="G9" s="44">
        <v>90</v>
      </c>
      <c r="H9" s="44">
        <v>55</v>
      </c>
      <c r="I9" s="55">
        <f t="shared" si="0"/>
        <v>0.6111111111111112</v>
      </c>
    </row>
    <row r="10" spans="1:9" s="39" customFormat="1" ht="12.75">
      <c r="A10" s="44">
        <v>7</v>
      </c>
      <c r="B10" s="44">
        <v>145385</v>
      </c>
      <c r="C10" s="15" t="s">
        <v>31</v>
      </c>
      <c r="D10" s="15" t="s">
        <v>19</v>
      </c>
      <c r="E10" s="22" t="s">
        <v>32</v>
      </c>
      <c r="F10" s="15" t="s">
        <v>33</v>
      </c>
      <c r="G10" s="44">
        <v>169</v>
      </c>
      <c r="H10" s="44">
        <v>85</v>
      </c>
      <c r="I10" s="55">
        <f t="shared" si="0"/>
        <v>0.5029585798816568</v>
      </c>
    </row>
    <row r="11" spans="1:9" s="39" customFormat="1" ht="12.75">
      <c r="A11" s="44">
        <v>8</v>
      </c>
      <c r="B11" s="44">
        <v>137243</v>
      </c>
      <c r="C11" s="15" t="s">
        <v>34</v>
      </c>
      <c r="D11" s="15" t="s">
        <v>12</v>
      </c>
      <c r="E11" s="22" t="s">
        <v>35</v>
      </c>
      <c r="F11" s="15" t="s">
        <v>36</v>
      </c>
      <c r="G11" s="44">
        <v>168</v>
      </c>
      <c r="H11" s="44">
        <v>84</v>
      </c>
      <c r="I11" s="55">
        <f t="shared" si="0"/>
        <v>0.5</v>
      </c>
    </row>
    <row r="12" spans="1:9" s="39" customFormat="1" ht="12.75">
      <c r="A12" s="44">
        <v>9</v>
      </c>
      <c r="B12" s="44">
        <v>145340</v>
      </c>
      <c r="C12" s="15" t="s">
        <v>37</v>
      </c>
      <c r="D12" s="15" t="s">
        <v>19</v>
      </c>
      <c r="E12" s="22" t="s">
        <v>38</v>
      </c>
      <c r="F12" s="15" t="s">
        <v>39</v>
      </c>
      <c r="G12" s="44">
        <v>258</v>
      </c>
      <c r="H12" s="44">
        <v>129</v>
      </c>
      <c r="I12" s="55">
        <f t="shared" si="0"/>
        <v>0.5</v>
      </c>
    </row>
    <row r="13" spans="1:9" s="39" customFormat="1" ht="12.75">
      <c r="A13" s="44">
        <v>10</v>
      </c>
      <c r="B13" s="44">
        <v>129713</v>
      </c>
      <c r="C13" s="15" t="s">
        <v>40</v>
      </c>
      <c r="D13" s="15" t="s">
        <v>41</v>
      </c>
      <c r="E13" s="22" t="s">
        <v>42</v>
      </c>
      <c r="F13" s="15" t="s">
        <v>43</v>
      </c>
      <c r="G13" s="44">
        <v>188</v>
      </c>
      <c r="H13" s="44">
        <v>145</v>
      </c>
      <c r="I13" s="55">
        <f t="shared" si="0"/>
        <v>0.7712765957446809</v>
      </c>
    </row>
    <row r="14" spans="1:9" s="39" customFormat="1" ht="12.75">
      <c r="A14" s="44">
        <v>11</v>
      </c>
      <c r="B14" s="44">
        <v>146989</v>
      </c>
      <c r="C14" s="15" t="s">
        <v>44</v>
      </c>
      <c r="D14" s="15" t="s">
        <v>41</v>
      </c>
      <c r="E14" s="22" t="s">
        <v>45</v>
      </c>
      <c r="F14" s="15" t="s">
        <v>46</v>
      </c>
      <c r="G14" s="44">
        <v>548</v>
      </c>
      <c r="H14" s="44">
        <v>410</v>
      </c>
      <c r="I14" s="55">
        <f t="shared" si="0"/>
        <v>0.7481751824817519</v>
      </c>
    </row>
    <row r="15" spans="1:9" s="39" customFormat="1" ht="12.75">
      <c r="A15" s="44">
        <v>12</v>
      </c>
      <c r="B15" s="44">
        <v>138553</v>
      </c>
      <c r="C15" s="15" t="s">
        <v>47</v>
      </c>
      <c r="D15" s="15" t="s">
        <v>41</v>
      </c>
      <c r="E15" s="22" t="s">
        <v>48</v>
      </c>
      <c r="F15" s="15" t="s">
        <v>46</v>
      </c>
      <c r="G15" s="44">
        <v>298</v>
      </c>
      <c r="H15" s="44">
        <v>220</v>
      </c>
      <c r="I15" s="55">
        <f t="shared" si="0"/>
        <v>0.738255033557047</v>
      </c>
    </row>
    <row r="16" spans="1:9" s="39" customFormat="1" ht="12.75">
      <c r="A16" s="44">
        <v>13</v>
      </c>
      <c r="B16" s="44">
        <v>134407</v>
      </c>
      <c r="C16" s="15" t="s">
        <v>49</v>
      </c>
      <c r="D16" s="15" t="s">
        <v>12</v>
      </c>
      <c r="E16" s="22" t="s">
        <v>50</v>
      </c>
      <c r="F16" s="15" t="s">
        <v>51</v>
      </c>
      <c r="G16" s="44">
        <v>80</v>
      </c>
      <c r="H16" s="44">
        <v>40</v>
      </c>
      <c r="I16" s="55">
        <f t="shared" si="0"/>
        <v>0.5</v>
      </c>
    </row>
    <row r="17" spans="1:9" s="39" customFormat="1" ht="12.75">
      <c r="A17" s="44">
        <v>14</v>
      </c>
      <c r="B17" s="44">
        <v>105226</v>
      </c>
      <c r="C17" s="15" t="s">
        <v>52</v>
      </c>
      <c r="D17" s="15" t="s">
        <v>12</v>
      </c>
      <c r="E17" s="22" t="s">
        <v>53</v>
      </c>
      <c r="F17" s="15" t="s">
        <v>54</v>
      </c>
      <c r="G17" s="44">
        <v>140</v>
      </c>
      <c r="H17" s="44">
        <v>70</v>
      </c>
      <c r="I17" s="55">
        <f t="shared" si="0"/>
        <v>0.5</v>
      </c>
    </row>
    <row r="18" spans="1:9" s="39" customFormat="1" ht="12.75">
      <c r="A18" s="44">
        <v>15</v>
      </c>
      <c r="B18" s="44">
        <v>105315</v>
      </c>
      <c r="C18" s="15" t="s">
        <v>55</v>
      </c>
      <c r="D18" s="15" t="s">
        <v>12</v>
      </c>
      <c r="E18" s="22" t="s">
        <v>56</v>
      </c>
      <c r="F18" s="15" t="s">
        <v>54</v>
      </c>
      <c r="G18" s="44">
        <v>115</v>
      </c>
      <c r="H18" s="44">
        <v>58</v>
      </c>
      <c r="I18" s="55">
        <f t="shared" si="0"/>
        <v>0.5043478260869565</v>
      </c>
    </row>
    <row r="19" spans="1:9" s="39" customFormat="1" ht="12.75">
      <c r="A19" s="44">
        <v>16</v>
      </c>
      <c r="B19" s="44">
        <v>105293</v>
      </c>
      <c r="C19" s="15" t="s">
        <v>57</v>
      </c>
      <c r="D19" s="15" t="s">
        <v>19</v>
      </c>
      <c r="E19" s="22" t="s">
        <v>58</v>
      </c>
      <c r="F19" s="15" t="s">
        <v>54</v>
      </c>
      <c r="G19" s="44">
        <v>97</v>
      </c>
      <c r="H19" s="44">
        <v>48.5</v>
      </c>
      <c r="I19" s="55">
        <f t="shared" si="0"/>
        <v>0.5</v>
      </c>
    </row>
    <row r="20" spans="1:9" s="39" customFormat="1" ht="12.75">
      <c r="A20" s="44">
        <v>17</v>
      </c>
      <c r="B20" s="44">
        <v>105221</v>
      </c>
      <c r="C20" s="15" t="s">
        <v>59</v>
      </c>
      <c r="D20" s="15" t="s">
        <v>12</v>
      </c>
      <c r="E20" s="22" t="s">
        <v>60</v>
      </c>
      <c r="F20" s="15" t="s">
        <v>54</v>
      </c>
      <c r="G20" s="44">
        <v>32</v>
      </c>
      <c r="H20" s="44">
        <v>16</v>
      </c>
      <c r="I20" s="55">
        <f t="shared" si="0"/>
        <v>0.5</v>
      </c>
    </row>
    <row r="21" spans="1:9" s="39" customFormat="1" ht="12.75">
      <c r="A21" s="44">
        <v>18</v>
      </c>
      <c r="B21" s="44">
        <v>105227</v>
      </c>
      <c r="C21" s="15" t="s">
        <v>61</v>
      </c>
      <c r="D21" s="15" t="s">
        <v>12</v>
      </c>
      <c r="E21" s="22" t="s">
        <v>62</v>
      </c>
      <c r="F21" s="15" t="s">
        <v>54</v>
      </c>
      <c r="G21" s="44">
        <v>55</v>
      </c>
      <c r="H21" s="44">
        <v>28</v>
      </c>
      <c r="I21" s="55">
        <f t="shared" si="0"/>
        <v>0.509090909090909</v>
      </c>
    </row>
    <row r="22" spans="1:9" s="39" customFormat="1" ht="12.75">
      <c r="A22" s="44">
        <v>19</v>
      </c>
      <c r="B22" s="44">
        <v>105233</v>
      </c>
      <c r="C22" s="15" t="s">
        <v>63</v>
      </c>
      <c r="D22" s="15" t="s">
        <v>19</v>
      </c>
      <c r="E22" s="22" t="s">
        <v>64</v>
      </c>
      <c r="F22" s="15" t="s">
        <v>54</v>
      </c>
      <c r="G22" s="44">
        <v>78</v>
      </c>
      <c r="H22" s="44">
        <v>39</v>
      </c>
      <c r="I22" s="55">
        <f t="shared" si="0"/>
        <v>0.5</v>
      </c>
    </row>
    <row r="23" spans="1:9" s="39" customFormat="1" ht="12.75">
      <c r="A23" s="44">
        <v>20</v>
      </c>
      <c r="B23" s="44">
        <v>105279</v>
      </c>
      <c r="C23" s="15" t="s">
        <v>65</v>
      </c>
      <c r="D23" s="15" t="s">
        <v>12</v>
      </c>
      <c r="E23" s="22" t="s">
        <v>53</v>
      </c>
      <c r="F23" s="15" t="s">
        <v>54</v>
      </c>
      <c r="G23" s="44">
        <v>140</v>
      </c>
      <c r="H23" s="44">
        <v>70</v>
      </c>
      <c r="I23" s="55">
        <f t="shared" si="0"/>
        <v>0.5</v>
      </c>
    </row>
    <row r="24" spans="1:9" s="39" customFormat="1" ht="12.75">
      <c r="A24" s="44">
        <v>21</v>
      </c>
      <c r="B24" s="44">
        <v>130350</v>
      </c>
      <c r="C24" s="15" t="s">
        <v>66</v>
      </c>
      <c r="D24" s="15" t="s">
        <v>12</v>
      </c>
      <c r="E24" s="22" t="s">
        <v>67</v>
      </c>
      <c r="F24" s="15" t="s">
        <v>54</v>
      </c>
      <c r="G24" s="44">
        <v>65</v>
      </c>
      <c r="H24" s="44">
        <v>32.5</v>
      </c>
      <c r="I24" s="55">
        <f t="shared" si="0"/>
        <v>0.5</v>
      </c>
    </row>
    <row r="25" spans="1:9" s="39" customFormat="1" ht="12.75">
      <c r="A25" s="44">
        <v>22</v>
      </c>
      <c r="B25" s="44">
        <v>105229</v>
      </c>
      <c r="C25" s="15" t="s">
        <v>68</v>
      </c>
      <c r="D25" s="15" t="s">
        <v>19</v>
      </c>
      <c r="E25" s="22" t="s">
        <v>69</v>
      </c>
      <c r="F25" s="15" t="s">
        <v>54</v>
      </c>
      <c r="G25" s="44">
        <v>74</v>
      </c>
      <c r="H25" s="44">
        <v>37</v>
      </c>
      <c r="I25" s="55">
        <f t="shared" si="0"/>
        <v>0.5</v>
      </c>
    </row>
    <row r="26" spans="1:9" s="39" customFormat="1" ht="12.75">
      <c r="A26" s="44">
        <v>23</v>
      </c>
      <c r="B26" s="44">
        <v>105276</v>
      </c>
      <c r="C26" s="15" t="s">
        <v>70</v>
      </c>
      <c r="D26" s="15" t="s">
        <v>12</v>
      </c>
      <c r="E26" s="22" t="s">
        <v>71</v>
      </c>
      <c r="F26" s="15" t="s">
        <v>54</v>
      </c>
      <c r="G26" s="44">
        <v>50</v>
      </c>
      <c r="H26" s="44">
        <v>25</v>
      </c>
      <c r="I26" s="55">
        <f t="shared" si="0"/>
        <v>0.5</v>
      </c>
    </row>
    <row r="27" spans="1:9" s="39" customFormat="1" ht="12.75">
      <c r="A27" s="44">
        <v>24</v>
      </c>
      <c r="B27" s="44">
        <v>105231</v>
      </c>
      <c r="C27" s="15" t="s">
        <v>72</v>
      </c>
      <c r="D27" s="15" t="s">
        <v>12</v>
      </c>
      <c r="E27" s="22" t="s">
        <v>53</v>
      </c>
      <c r="F27" s="15" t="s">
        <v>54</v>
      </c>
      <c r="G27" s="44">
        <v>140</v>
      </c>
      <c r="H27" s="44">
        <v>70</v>
      </c>
      <c r="I27" s="55">
        <f t="shared" si="0"/>
        <v>0.5</v>
      </c>
    </row>
    <row r="28" spans="1:9" s="39" customFormat="1" ht="12.75">
      <c r="A28" s="44">
        <v>25</v>
      </c>
      <c r="B28" s="44">
        <v>105232</v>
      </c>
      <c r="C28" s="15" t="s">
        <v>73</v>
      </c>
      <c r="D28" s="15" t="s">
        <v>12</v>
      </c>
      <c r="E28" s="22" t="s">
        <v>74</v>
      </c>
      <c r="F28" s="15" t="s">
        <v>54</v>
      </c>
      <c r="G28" s="44">
        <v>70</v>
      </c>
      <c r="H28" s="44">
        <v>35</v>
      </c>
      <c r="I28" s="55">
        <f t="shared" si="0"/>
        <v>0.5</v>
      </c>
    </row>
    <row r="29" spans="1:9" s="39" customFormat="1" ht="12.75">
      <c r="A29" s="44">
        <v>26</v>
      </c>
      <c r="B29" s="44">
        <v>105219</v>
      </c>
      <c r="C29" s="15" t="s">
        <v>75</v>
      </c>
      <c r="D29" s="15" t="s">
        <v>19</v>
      </c>
      <c r="E29" s="22" t="s">
        <v>76</v>
      </c>
      <c r="F29" s="15" t="s">
        <v>54</v>
      </c>
      <c r="G29" s="44">
        <v>70</v>
      </c>
      <c r="H29" s="44">
        <v>35</v>
      </c>
      <c r="I29" s="55">
        <f t="shared" si="0"/>
        <v>0.5</v>
      </c>
    </row>
    <row r="30" spans="1:9" s="39" customFormat="1" ht="12.75">
      <c r="A30" s="44">
        <v>27</v>
      </c>
      <c r="B30" s="44">
        <v>105224</v>
      </c>
      <c r="C30" s="15" t="s">
        <v>77</v>
      </c>
      <c r="D30" s="15" t="s">
        <v>12</v>
      </c>
      <c r="E30" s="22" t="s">
        <v>78</v>
      </c>
      <c r="F30" s="15" t="s">
        <v>54</v>
      </c>
      <c r="G30" s="44">
        <v>83</v>
      </c>
      <c r="H30" s="44">
        <v>42</v>
      </c>
      <c r="I30" s="55">
        <f t="shared" si="0"/>
        <v>0.5060240963855421</v>
      </c>
    </row>
    <row r="31" spans="1:9" s="39" customFormat="1" ht="12.75">
      <c r="A31" s="44">
        <v>28</v>
      </c>
      <c r="B31" s="44">
        <v>106918</v>
      </c>
      <c r="C31" s="15" t="s">
        <v>79</v>
      </c>
      <c r="D31" s="15" t="s">
        <v>12</v>
      </c>
      <c r="E31" s="22" t="s">
        <v>80</v>
      </c>
      <c r="F31" s="15" t="s">
        <v>54</v>
      </c>
      <c r="G31" s="44">
        <v>75</v>
      </c>
      <c r="H31" s="44">
        <v>38</v>
      </c>
      <c r="I31" s="55">
        <f t="shared" si="0"/>
        <v>0.5066666666666667</v>
      </c>
    </row>
    <row r="32" spans="1:9" s="39" customFormat="1" ht="12.75">
      <c r="A32" s="44">
        <v>29</v>
      </c>
      <c r="B32" s="44">
        <v>117371</v>
      </c>
      <c r="C32" s="15" t="s">
        <v>81</v>
      </c>
      <c r="D32" s="15" t="s">
        <v>12</v>
      </c>
      <c r="E32" s="22" t="s">
        <v>53</v>
      </c>
      <c r="F32" s="15" t="s">
        <v>54</v>
      </c>
      <c r="G32" s="44">
        <v>48</v>
      </c>
      <c r="H32" s="44">
        <v>24</v>
      </c>
      <c r="I32" s="55">
        <f t="shared" si="0"/>
        <v>0.5</v>
      </c>
    </row>
    <row r="33" spans="1:9" s="39" customFormat="1" ht="12.75">
      <c r="A33" s="44">
        <v>30</v>
      </c>
      <c r="B33" s="44">
        <v>117370</v>
      </c>
      <c r="C33" s="15" t="s">
        <v>82</v>
      </c>
      <c r="D33" s="15" t="s">
        <v>12</v>
      </c>
      <c r="E33" s="22" t="s">
        <v>83</v>
      </c>
      <c r="F33" s="15" t="s">
        <v>54</v>
      </c>
      <c r="G33" s="44">
        <v>45</v>
      </c>
      <c r="H33" s="44">
        <v>22.5</v>
      </c>
      <c r="I33" s="55">
        <f t="shared" si="0"/>
        <v>0.5</v>
      </c>
    </row>
    <row r="34" spans="1:9" s="39" customFormat="1" ht="12.75">
      <c r="A34" s="44">
        <v>31</v>
      </c>
      <c r="B34" s="44">
        <v>117372</v>
      </c>
      <c r="C34" s="15" t="s">
        <v>84</v>
      </c>
      <c r="D34" s="15" t="s">
        <v>12</v>
      </c>
      <c r="E34" s="22" t="s">
        <v>85</v>
      </c>
      <c r="F34" s="15" t="s">
        <v>54</v>
      </c>
      <c r="G34" s="44">
        <v>45</v>
      </c>
      <c r="H34" s="44">
        <v>22.5</v>
      </c>
      <c r="I34" s="55">
        <f t="shared" si="0"/>
        <v>0.5</v>
      </c>
    </row>
    <row r="35" spans="1:9" s="39" customFormat="1" ht="12.75">
      <c r="A35" s="44">
        <v>32</v>
      </c>
      <c r="B35" s="44">
        <v>105230</v>
      </c>
      <c r="C35" s="15" t="s">
        <v>86</v>
      </c>
      <c r="D35" s="15" t="s">
        <v>19</v>
      </c>
      <c r="E35" s="22" t="s">
        <v>87</v>
      </c>
      <c r="F35" s="15" t="s">
        <v>54</v>
      </c>
      <c r="G35" s="44">
        <v>75</v>
      </c>
      <c r="H35" s="44">
        <v>37.5</v>
      </c>
      <c r="I35" s="55">
        <f t="shared" si="0"/>
        <v>0.5</v>
      </c>
    </row>
    <row r="36" spans="1:9" s="39" customFormat="1" ht="12.75">
      <c r="A36" s="44">
        <v>33</v>
      </c>
      <c r="B36" s="44">
        <v>124626</v>
      </c>
      <c r="C36" s="15" t="s">
        <v>88</v>
      </c>
      <c r="D36" s="15" t="s">
        <v>12</v>
      </c>
      <c r="E36" s="22" t="s">
        <v>89</v>
      </c>
      <c r="F36" s="15" t="s">
        <v>90</v>
      </c>
      <c r="G36" s="44">
        <v>60</v>
      </c>
      <c r="H36" s="44">
        <v>30</v>
      </c>
      <c r="I36" s="55">
        <f t="shared" si="0"/>
        <v>0.5</v>
      </c>
    </row>
    <row r="37" spans="1:9" s="39" customFormat="1" ht="12.75">
      <c r="A37" s="44">
        <v>34</v>
      </c>
      <c r="B37" s="44">
        <v>124620</v>
      </c>
      <c r="C37" s="15" t="s">
        <v>91</v>
      </c>
      <c r="D37" s="15" t="s">
        <v>12</v>
      </c>
      <c r="E37" s="22" t="s">
        <v>92</v>
      </c>
      <c r="F37" s="15" t="s">
        <v>90</v>
      </c>
      <c r="G37" s="44">
        <v>68</v>
      </c>
      <c r="H37" s="44">
        <v>34</v>
      </c>
      <c r="I37" s="55">
        <f t="shared" si="0"/>
        <v>0.5</v>
      </c>
    </row>
    <row r="38" spans="1:9" s="39" customFormat="1" ht="12.75">
      <c r="A38" s="44">
        <v>35</v>
      </c>
      <c r="B38" s="44">
        <v>134529</v>
      </c>
      <c r="C38" s="15" t="s">
        <v>93</v>
      </c>
      <c r="D38" s="15" t="s">
        <v>41</v>
      </c>
      <c r="E38" s="22" t="s">
        <v>94</v>
      </c>
      <c r="F38" s="15" t="s">
        <v>95</v>
      </c>
      <c r="G38" s="44">
        <v>80</v>
      </c>
      <c r="H38" s="44">
        <v>40</v>
      </c>
      <c r="I38" s="55">
        <f t="shared" si="0"/>
        <v>0.5</v>
      </c>
    </row>
    <row r="39" spans="1:9" s="39" customFormat="1" ht="12.75">
      <c r="A39" s="44">
        <v>36</v>
      </c>
      <c r="B39" s="44">
        <v>131812</v>
      </c>
      <c r="C39" s="15" t="s">
        <v>96</v>
      </c>
      <c r="D39" s="15" t="s">
        <v>41</v>
      </c>
      <c r="E39" s="22" t="s">
        <v>97</v>
      </c>
      <c r="F39" s="15" t="s">
        <v>95</v>
      </c>
      <c r="G39" s="44">
        <v>88</v>
      </c>
      <c r="H39" s="44">
        <v>44</v>
      </c>
      <c r="I39" s="55">
        <f t="shared" si="0"/>
        <v>0.5</v>
      </c>
    </row>
    <row r="40" spans="1:9" s="39" customFormat="1" ht="12.75">
      <c r="A40" s="44">
        <v>37</v>
      </c>
      <c r="B40" s="44">
        <v>131813</v>
      </c>
      <c r="C40" s="15" t="s">
        <v>98</v>
      </c>
      <c r="D40" s="15" t="s">
        <v>41</v>
      </c>
      <c r="E40" s="22" t="s">
        <v>99</v>
      </c>
      <c r="F40" s="15" t="s">
        <v>95</v>
      </c>
      <c r="G40" s="44">
        <v>98</v>
      </c>
      <c r="H40" s="44">
        <v>49</v>
      </c>
      <c r="I40" s="55">
        <f t="shared" si="0"/>
        <v>0.5</v>
      </c>
    </row>
    <row r="41" spans="1:9" s="39" customFormat="1" ht="12.75">
      <c r="A41" s="44">
        <v>38</v>
      </c>
      <c r="B41" s="44">
        <v>131809</v>
      </c>
      <c r="C41" s="15" t="s">
        <v>100</v>
      </c>
      <c r="D41" s="15" t="s">
        <v>41</v>
      </c>
      <c r="E41" s="22" t="s">
        <v>99</v>
      </c>
      <c r="F41" s="15" t="s">
        <v>101</v>
      </c>
      <c r="G41" s="44">
        <v>118</v>
      </c>
      <c r="H41" s="44">
        <v>59</v>
      </c>
      <c r="I41" s="55">
        <f t="shared" si="0"/>
        <v>0.5</v>
      </c>
    </row>
    <row r="42" spans="1:9" s="39" customFormat="1" ht="12.75">
      <c r="A42" s="44">
        <v>39</v>
      </c>
      <c r="B42" s="44">
        <v>131806</v>
      </c>
      <c r="C42" s="15" t="s">
        <v>102</v>
      </c>
      <c r="D42" s="15" t="s">
        <v>41</v>
      </c>
      <c r="E42" s="22" t="s">
        <v>97</v>
      </c>
      <c r="F42" s="15" t="s">
        <v>101</v>
      </c>
      <c r="G42" s="44">
        <v>120</v>
      </c>
      <c r="H42" s="44">
        <v>60</v>
      </c>
      <c r="I42" s="55">
        <f t="shared" si="0"/>
        <v>0.5</v>
      </c>
    </row>
    <row r="43" spans="1:9" s="39" customFormat="1" ht="12.75">
      <c r="A43" s="44">
        <v>40</v>
      </c>
      <c r="B43" s="44">
        <v>124630</v>
      </c>
      <c r="C43" s="15" t="s">
        <v>103</v>
      </c>
      <c r="D43" s="15" t="s">
        <v>12</v>
      </c>
      <c r="E43" s="22" t="s">
        <v>89</v>
      </c>
      <c r="F43" s="15" t="s">
        <v>101</v>
      </c>
      <c r="G43" s="44">
        <v>85</v>
      </c>
      <c r="H43" s="44">
        <v>42.5</v>
      </c>
      <c r="I43" s="55">
        <f t="shared" si="0"/>
        <v>0.5</v>
      </c>
    </row>
    <row r="44" spans="1:9" s="39" customFormat="1" ht="12.75">
      <c r="A44" s="44">
        <v>41</v>
      </c>
      <c r="B44" s="44">
        <v>124621</v>
      </c>
      <c r="C44" s="15" t="s">
        <v>104</v>
      </c>
      <c r="D44" s="15" t="s">
        <v>12</v>
      </c>
      <c r="E44" s="22" t="s">
        <v>92</v>
      </c>
      <c r="F44" s="15" t="s">
        <v>101</v>
      </c>
      <c r="G44" s="44">
        <v>90</v>
      </c>
      <c r="H44" s="44">
        <v>45</v>
      </c>
      <c r="I44" s="55">
        <f t="shared" si="0"/>
        <v>0.5</v>
      </c>
    </row>
    <row r="45" spans="1:9" s="39" customFormat="1" ht="12.75">
      <c r="A45" s="44">
        <v>42</v>
      </c>
      <c r="B45" s="44">
        <v>124625</v>
      </c>
      <c r="C45" s="15" t="s">
        <v>105</v>
      </c>
      <c r="D45" s="15" t="s">
        <v>12</v>
      </c>
      <c r="E45" s="22" t="s">
        <v>89</v>
      </c>
      <c r="F45" s="15" t="s">
        <v>101</v>
      </c>
      <c r="G45" s="44">
        <v>90</v>
      </c>
      <c r="H45" s="44">
        <v>45</v>
      </c>
      <c r="I45" s="55">
        <f t="shared" si="0"/>
        <v>0.5</v>
      </c>
    </row>
    <row r="46" spans="1:9" s="39" customFormat="1" ht="12.75">
      <c r="A46" s="44">
        <v>43</v>
      </c>
      <c r="B46" s="44">
        <v>124632</v>
      </c>
      <c r="C46" s="15" t="s">
        <v>106</v>
      </c>
      <c r="D46" s="15" t="s">
        <v>12</v>
      </c>
      <c r="E46" s="22" t="s">
        <v>89</v>
      </c>
      <c r="F46" s="15" t="s">
        <v>101</v>
      </c>
      <c r="G46" s="44">
        <v>150</v>
      </c>
      <c r="H46" s="44">
        <v>75</v>
      </c>
      <c r="I46" s="55">
        <f t="shared" si="0"/>
        <v>0.5</v>
      </c>
    </row>
    <row r="47" spans="1:9" s="39" customFormat="1" ht="12.75">
      <c r="A47" s="44">
        <v>44</v>
      </c>
      <c r="B47" s="44">
        <v>124627</v>
      </c>
      <c r="C47" s="15" t="s">
        <v>107</v>
      </c>
      <c r="D47" s="15" t="s">
        <v>12</v>
      </c>
      <c r="E47" s="22" t="s">
        <v>97</v>
      </c>
      <c r="F47" s="15" t="s">
        <v>101</v>
      </c>
      <c r="G47" s="44">
        <v>240</v>
      </c>
      <c r="H47" s="44">
        <v>120</v>
      </c>
      <c r="I47" s="55">
        <f t="shared" si="0"/>
        <v>0.5</v>
      </c>
    </row>
    <row r="48" spans="1:9" s="39" customFormat="1" ht="12.75">
      <c r="A48" s="44">
        <v>45</v>
      </c>
      <c r="B48" s="44">
        <v>124622</v>
      </c>
      <c r="C48" s="15" t="s">
        <v>108</v>
      </c>
      <c r="D48" s="15" t="s">
        <v>12</v>
      </c>
      <c r="E48" s="22" t="s">
        <v>89</v>
      </c>
      <c r="F48" s="15" t="s">
        <v>101</v>
      </c>
      <c r="G48" s="44">
        <v>80</v>
      </c>
      <c r="H48" s="44">
        <v>40</v>
      </c>
      <c r="I48" s="55">
        <f t="shared" si="0"/>
        <v>0.5</v>
      </c>
    </row>
    <row r="49" spans="1:9" s="39" customFormat="1" ht="12.75">
      <c r="A49" s="44">
        <v>46</v>
      </c>
      <c r="B49" s="44">
        <v>124613</v>
      </c>
      <c r="C49" s="15" t="s">
        <v>109</v>
      </c>
      <c r="D49" s="15" t="s">
        <v>12</v>
      </c>
      <c r="E49" s="22" t="s">
        <v>89</v>
      </c>
      <c r="F49" s="15" t="s">
        <v>101</v>
      </c>
      <c r="G49" s="44">
        <v>118</v>
      </c>
      <c r="H49" s="44">
        <v>59</v>
      </c>
      <c r="I49" s="55">
        <f t="shared" si="0"/>
        <v>0.5</v>
      </c>
    </row>
    <row r="50" spans="1:9" s="39" customFormat="1" ht="12.75">
      <c r="A50" s="44">
        <v>47</v>
      </c>
      <c r="B50" s="44">
        <v>131810</v>
      </c>
      <c r="C50" s="15" t="s">
        <v>110</v>
      </c>
      <c r="D50" s="15" t="s">
        <v>41</v>
      </c>
      <c r="E50" s="22" t="s">
        <v>97</v>
      </c>
      <c r="F50" s="15" t="s">
        <v>101</v>
      </c>
      <c r="G50" s="44">
        <v>160</v>
      </c>
      <c r="H50" s="44">
        <v>80</v>
      </c>
      <c r="I50" s="55">
        <f t="shared" si="0"/>
        <v>0.5</v>
      </c>
    </row>
    <row r="51" spans="1:9" s="39" customFormat="1" ht="12.75">
      <c r="A51" s="44">
        <v>48</v>
      </c>
      <c r="B51" s="44">
        <v>124619</v>
      </c>
      <c r="C51" s="15" t="s">
        <v>111</v>
      </c>
      <c r="D51" s="15" t="s">
        <v>12</v>
      </c>
      <c r="E51" s="22" t="s">
        <v>89</v>
      </c>
      <c r="F51" s="15" t="s">
        <v>101</v>
      </c>
      <c r="G51" s="44">
        <v>240</v>
      </c>
      <c r="H51" s="44">
        <v>120</v>
      </c>
      <c r="I51" s="55">
        <f t="shared" si="0"/>
        <v>0.5</v>
      </c>
    </row>
    <row r="52" spans="1:9" s="39" customFormat="1" ht="12.75">
      <c r="A52" s="44">
        <v>49</v>
      </c>
      <c r="B52" s="44">
        <v>131807</v>
      </c>
      <c r="C52" s="15" t="s">
        <v>112</v>
      </c>
      <c r="D52" s="15" t="s">
        <v>41</v>
      </c>
      <c r="E52" s="22" t="s">
        <v>99</v>
      </c>
      <c r="F52" s="15" t="s">
        <v>101</v>
      </c>
      <c r="G52" s="44">
        <v>128</v>
      </c>
      <c r="H52" s="44">
        <v>65</v>
      </c>
      <c r="I52" s="55">
        <f t="shared" si="0"/>
        <v>0.5078125</v>
      </c>
    </row>
    <row r="53" spans="1:9" s="39" customFormat="1" ht="12.75">
      <c r="A53" s="44">
        <v>50</v>
      </c>
      <c r="B53" s="44">
        <v>131811</v>
      </c>
      <c r="C53" s="15" t="s">
        <v>113</v>
      </c>
      <c r="D53" s="15" t="s">
        <v>41</v>
      </c>
      <c r="E53" s="22" t="s">
        <v>99</v>
      </c>
      <c r="F53" s="15" t="s">
        <v>101</v>
      </c>
      <c r="G53" s="44">
        <v>120</v>
      </c>
      <c r="H53" s="44">
        <v>60</v>
      </c>
      <c r="I53" s="55">
        <f t="shared" si="0"/>
        <v>0.5</v>
      </c>
    </row>
    <row r="54" spans="1:9" s="39" customFormat="1" ht="12.75">
      <c r="A54" s="44">
        <v>51</v>
      </c>
      <c r="B54" s="44">
        <v>124631</v>
      </c>
      <c r="C54" s="15" t="s">
        <v>114</v>
      </c>
      <c r="D54" s="15" t="s">
        <v>12</v>
      </c>
      <c r="E54" s="22" t="s">
        <v>89</v>
      </c>
      <c r="F54" s="15" t="s">
        <v>101</v>
      </c>
      <c r="G54" s="44">
        <v>188</v>
      </c>
      <c r="H54" s="44">
        <v>94</v>
      </c>
      <c r="I54" s="55">
        <f t="shared" si="0"/>
        <v>0.5</v>
      </c>
    </row>
    <row r="55" spans="1:9" s="39" customFormat="1" ht="12.75">
      <c r="A55" s="44">
        <v>52</v>
      </c>
      <c r="B55" s="44">
        <v>124623</v>
      </c>
      <c r="C55" s="15" t="s">
        <v>115</v>
      </c>
      <c r="D55" s="15" t="s">
        <v>12</v>
      </c>
      <c r="E55" s="22" t="s">
        <v>92</v>
      </c>
      <c r="F55" s="15" t="s">
        <v>101</v>
      </c>
      <c r="G55" s="44">
        <v>70</v>
      </c>
      <c r="H55" s="44">
        <v>35</v>
      </c>
      <c r="I55" s="55">
        <f t="shared" si="0"/>
        <v>0.5</v>
      </c>
    </row>
    <row r="56" spans="1:9" s="80" customFormat="1" ht="12" customHeight="1">
      <c r="A56" s="82" t="s">
        <v>116</v>
      </c>
      <c r="B56" s="83"/>
      <c r="C56" s="83"/>
      <c r="D56" s="84" t="s">
        <v>117</v>
      </c>
      <c r="E56" s="83"/>
      <c r="F56" s="83"/>
      <c r="G56" s="83"/>
      <c r="H56" s="83"/>
      <c r="I56" s="85" t="s">
        <v>118</v>
      </c>
    </row>
  </sheetData>
  <sheetProtection/>
  <mergeCells count="2">
    <mergeCell ref="A1:I1"/>
    <mergeCell ref="A2:F2"/>
  </mergeCells>
  <printOptions/>
  <pageMargins left="0.16" right="0.12" top="0.67" bottom="0.51" header="0.31" footer="0.51"/>
  <pageSetup horizontalDpi="600" verticalDpi="600" orientation="portrait" paperSize="9"/>
  <headerFooter>
    <oddHeader>&amp;C5月内购活动品种明细表（一）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L46"/>
  <sheetViews>
    <sheetView zoomScaleSheetLayoutView="100" workbookViewId="0" topLeftCell="A1">
      <selection activeCell="K7" sqref="K7"/>
    </sheetView>
  </sheetViews>
  <sheetFormatPr defaultColWidth="9.00390625" defaultRowHeight="14.25"/>
  <cols>
    <col min="1" max="1" width="4.00390625" style="56" customWidth="1"/>
    <col min="2" max="2" width="7.125" style="57" customWidth="1"/>
    <col min="3" max="3" width="12.75390625" style="56" customWidth="1"/>
    <col min="4" max="4" width="4.375" style="56" customWidth="1"/>
    <col min="5" max="5" width="9.00390625" style="56" customWidth="1"/>
    <col min="6" max="6" width="14.125" style="56" customWidth="1"/>
    <col min="7" max="7" width="5.125" style="59" customWidth="1"/>
    <col min="8" max="8" width="6.375" style="59" customWidth="1"/>
    <col min="9" max="9" width="5.375" style="59" customWidth="1"/>
    <col min="10" max="10" width="6.125" style="60" customWidth="1"/>
    <col min="11" max="16384" width="9.00390625" style="56" customWidth="1"/>
  </cols>
  <sheetData>
    <row r="1" spans="1:10" s="39" customFormat="1" ht="18.75">
      <c r="A1" s="61" t="s">
        <v>119</v>
      </c>
      <c r="B1" s="62"/>
      <c r="C1" s="61"/>
      <c r="D1" s="61"/>
      <c r="E1" s="61"/>
      <c r="F1" s="61"/>
      <c r="G1" s="61"/>
      <c r="H1" s="61"/>
      <c r="I1" s="61"/>
      <c r="J1" s="70"/>
    </row>
    <row r="2" spans="1:10" s="39" customFormat="1" ht="14.25">
      <c r="A2" s="41" t="s">
        <v>120</v>
      </c>
      <c r="B2" s="63"/>
      <c r="C2" s="41"/>
      <c r="D2" s="41"/>
      <c r="E2" s="41"/>
      <c r="F2" s="41"/>
      <c r="G2" s="64"/>
      <c r="H2" s="64"/>
      <c r="I2" s="64"/>
      <c r="J2" s="70"/>
    </row>
    <row r="3" spans="1:220" s="39" customFormat="1" ht="24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12" t="s">
        <v>8</v>
      </c>
      <c r="H3" s="12" t="s">
        <v>9</v>
      </c>
      <c r="I3" s="12" t="s">
        <v>10</v>
      </c>
      <c r="J3" s="71" t="s">
        <v>121</v>
      </c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</row>
    <row r="4" spans="1:220" s="39" customFormat="1" ht="25.5" customHeight="1">
      <c r="A4" s="65">
        <v>1</v>
      </c>
      <c r="B4" s="24">
        <v>1846</v>
      </c>
      <c r="C4" s="19" t="s">
        <v>122</v>
      </c>
      <c r="D4" s="19" t="s">
        <v>12</v>
      </c>
      <c r="E4" s="20" t="s">
        <v>123</v>
      </c>
      <c r="F4" s="19" t="s">
        <v>17</v>
      </c>
      <c r="G4" s="16">
        <v>9</v>
      </c>
      <c r="H4" s="16">
        <v>7.2</v>
      </c>
      <c r="I4" s="72">
        <f>H4/G4</f>
        <v>0.8</v>
      </c>
      <c r="J4" s="73" t="s">
        <v>124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</row>
    <row r="5" spans="1:220" s="39" customFormat="1" ht="24" customHeight="1">
      <c r="A5" s="65">
        <v>2</v>
      </c>
      <c r="B5" s="24">
        <v>47683</v>
      </c>
      <c r="C5" s="19" t="s">
        <v>122</v>
      </c>
      <c r="D5" s="19" t="s">
        <v>12</v>
      </c>
      <c r="E5" s="20" t="s">
        <v>125</v>
      </c>
      <c r="F5" s="19" t="s">
        <v>17</v>
      </c>
      <c r="G5" s="16">
        <v>17.8</v>
      </c>
      <c r="H5" s="16">
        <v>14.2</v>
      </c>
      <c r="I5" s="72">
        <f>H5/G5</f>
        <v>0.797752808988764</v>
      </c>
      <c r="J5" s="73" t="s">
        <v>124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</row>
    <row r="6" spans="1:220" s="39" customFormat="1" ht="14.25">
      <c r="A6" s="65">
        <v>3</v>
      </c>
      <c r="B6" s="44">
        <v>124803</v>
      </c>
      <c r="C6" s="15" t="s">
        <v>126</v>
      </c>
      <c r="D6" s="15" t="s">
        <v>19</v>
      </c>
      <c r="E6" s="44" t="s">
        <v>127</v>
      </c>
      <c r="F6" s="15" t="s">
        <v>128</v>
      </c>
      <c r="G6" s="66">
        <v>3.5</v>
      </c>
      <c r="H6" s="66">
        <v>2.5</v>
      </c>
      <c r="I6" s="72">
        <f aca="true" t="shared" si="0" ref="I6:I31">H6/G6</f>
        <v>0.7142857142857143</v>
      </c>
      <c r="J6" s="74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</row>
    <row r="7" spans="1:10" ht="14.25">
      <c r="A7" s="65">
        <v>4</v>
      </c>
      <c r="B7" s="47">
        <v>113942</v>
      </c>
      <c r="C7" s="15" t="s">
        <v>129</v>
      </c>
      <c r="D7" s="15" t="s">
        <v>130</v>
      </c>
      <c r="E7" s="22" t="s">
        <v>131</v>
      </c>
      <c r="F7" s="15" t="s">
        <v>132</v>
      </c>
      <c r="G7" s="66">
        <v>15.8</v>
      </c>
      <c r="H7" s="66">
        <v>10</v>
      </c>
      <c r="I7" s="72">
        <v>0.6329113924050632</v>
      </c>
      <c r="J7" s="74"/>
    </row>
    <row r="8" spans="1:11" s="37" customFormat="1" ht="12.75" customHeight="1">
      <c r="A8" s="65">
        <v>5</v>
      </c>
      <c r="B8" s="44">
        <v>37803</v>
      </c>
      <c r="C8" s="15" t="s">
        <v>129</v>
      </c>
      <c r="D8" s="15" t="s">
        <v>130</v>
      </c>
      <c r="E8" s="22" t="s">
        <v>133</v>
      </c>
      <c r="F8" s="15" t="s">
        <v>24</v>
      </c>
      <c r="G8" s="66">
        <v>18</v>
      </c>
      <c r="H8" s="66">
        <v>13</v>
      </c>
      <c r="I8" s="72">
        <f t="shared" si="0"/>
        <v>0.7222222222222222</v>
      </c>
      <c r="J8" s="75"/>
      <c r="K8" s="56"/>
    </row>
    <row r="9" spans="1:220" s="39" customFormat="1" ht="14.25">
      <c r="A9" s="65">
        <v>6</v>
      </c>
      <c r="B9" s="44">
        <v>38127</v>
      </c>
      <c r="C9" s="15" t="s">
        <v>129</v>
      </c>
      <c r="D9" s="15" t="s">
        <v>130</v>
      </c>
      <c r="E9" s="22" t="s">
        <v>133</v>
      </c>
      <c r="F9" s="15" t="s">
        <v>21</v>
      </c>
      <c r="G9" s="66">
        <v>20</v>
      </c>
      <c r="H9" s="66">
        <v>12</v>
      </c>
      <c r="I9" s="72">
        <f t="shared" si="0"/>
        <v>0.6</v>
      </c>
      <c r="J9" s="74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</row>
    <row r="10" spans="1:220" s="39" customFormat="1" ht="14.25">
      <c r="A10" s="65">
        <v>7</v>
      </c>
      <c r="B10" s="44">
        <v>49969</v>
      </c>
      <c r="C10" s="15" t="s">
        <v>134</v>
      </c>
      <c r="D10" s="15" t="s">
        <v>130</v>
      </c>
      <c r="E10" s="22" t="s">
        <v>135</v>
      </c>
      <c r="F10" s="15" t="s">
        <v>30</v>
      </c>
      <c r="G10" s="66">
        <v>19.5</v>
      </c>
      <c r="H10" s="66">
        <v>15</v>
      </c>
      <c r="I10" s="72">
        <f t="shared" si="0"/>
        <v>0.7692307692307693</v>
      </c>
      <c r="J10" s="74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</row>
    <row r="11" spans="1:220" s="39" customFormat="1" ht="14.25">
      <c r="A11" s="65">
        <v>8</v>
      </c>
      <c r="B11" s="44">
        <v>58880</v>
      </c>
      <c r="C11" s="15" t="s">
        <v>134</v>
      </c>
      <c r="D11" s="15" t="s">
        <v>130</v>
      </c>
      <c r="E11" s="22" t="s">
        <v>136</v>
      </c>
      <c r="F11" s="15" t="s">
        <v>137</v>
      </c>
      <c r="G11" s="66">
        <v>18</v>
      </c>
      <c r="H11" s="66">
        <v>10</v>
      </c>
      <c r="I11" s="72">
        <f t="shared" si="0"/>
        <v>0.5555555555555556</v>
      </c>
      <c r="J11" s="74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</row>
    <row r="12" spans="1:220" s="39" customFormat="1" ht="14.25">
      <c r="A12" s="65">
        <v>9</v>
      </c>
      <c r="B12" s="44">
        <v>35102</v>
      </c>
      <c r="C12" s="15" t="s">
        <v>134</v>
      </c>
      <c r="D12" s="15" t="s">
        <v>130</v>
      </c>
      <c r="E12" s="22" t="s">
        <v>138</v>
      </c>
      <c r="F12" s="15" t="s">
        <v>24</v>
      </c>
      <c r="G12" s="66">
        <v>18</v>
      </c>
      <c r="H12" s="66">
        <v>15</v>
      </c>
      <c r="I12" s="72">
        <f t="shared" si="0"/>
        <v>0.8333333333333334</v>
      </c>
      <c r="J12" s="74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</row>
    <row r="13" spans="1:220" s="39" customFormat="1" ht="14.25">
      <c r="A13" s="65">
        <v>10</v>
      </c>
      <c r="B13" s="44">
        <v>30562</v>
      </c>
      <c r="C13" s="15" t="s">
        <v>134</v>
      </c>
      <c r="D13" s="15" t="s">
        <v>130</v>
      </c>
      <c r="E13" s="22" t="s">
        <v>138</v>
      </c>
      <c r="F13" s="15" t="s">
        <v>30</v>
      </c>
      <c r="G13" s="66">
        <v>16</v>
      </c>
      <c r="H13" s="66">
        <v>13</v>
      </c>
      <c r="I13" s="72">
        <f t="shared" si="0"/>
        <v>0.8125</v>
      </c>
      <c r="J13" s="74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</row>
    <row r="14" spans="1:220" s="39" customFormat="1" ht="14.25">
      <c r="A14" s="65">
        <v>11</v>
      </c>
      <c r="B14" s="44">
        <v>37050</v>
      </c>
      <c r="C14" s="15" t="s">
        <v>139</v>
      </c>
      <c r="D14" s="15" t="s">
        <v>130</v>
      </c>
      <c r="E14" s="22" t="s">
        <v>133</v>
      </c>
      <c r="F14" s="15" t="s">
        <v>21</v>
      </c>
      <c r="G14" s="66">
        <v>18</v>
      </c>
      <c r="H14" s="66">
        <v>10</v>
      </c>
      <c r="I14" s="72">
        <f t="shared" si="0"/>
        <v>0.5555555555555556</v>
      </c>
      <c r="J14" s="74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</row>
    <row r="15" spans="1:220" s="39" customFormat="1" ht="14.25">
      <c r="A15" s="65">
        <v>12</v>
      </c>
      <c r="B15" s="44">
        <v>35100</v>
      </c>
      <c r="C15" s="15" t="s">
        <v>139</v>
      </c>
      <c r="D15" s="15" t="s">
        <v>130</v>
      </c>
      <c r="E15" s="22" t="s">
        <v>133</v>
      </c>
      <c r="F15" s="15" t="s">
        <v>24</v>
      </c>
      <c r="G15" s="66">
        <v>18</v>
      </c>
      <c r="H15" s="66">
        <v>14</v>
      </c>
      <c r="I15" s="72">
        <f t="shared" si="0"/>
        <v>0.7777777777777778</v>
      </c>
      <c r="J15" s="74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</row>
    <row r="16" spans="1:220" s="39" customFormat="1" ht="14.25">
      <c r="A16" s="65">
        <v>13</v>
      </c>
      <c r="B16" s="44">
        <v>49970</v>
      </c>
      <c r="C16" s="15" t="s">
        <v>140</v>
      </c>
      <c r="D16" s="15" t="s">
        <v>130</v>
      </c>
      <c r="E16" s="22" t="s">
        <v>141</v>
      </c>
      <c r="F16" s="15" t="s">
        <v>30</v>
      </c>
      <c r="G16" s="66">
        <v>19.5</v>
      </c>
      <c r="H16" s="66">
        <v>15</v>
      </c>
      <c r="I16" s="72">
        <f t="shared" si="0"/>
        <v>0.7692307692307693</v>
      </c>
      <c r="J16" s="74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</row>
    <row r="17" spans="1:220" s="39" customFormat="1" ht="14.25">
      <c r="A17" s="65">
        <v>14</v>
      </c>
      <c r="B17" s="44">
        <v>31903</v>
      </c>
      <c r="C17" s="15" t="s">
        <v>140</v>
      </c>
      <c r="D17" s="15" t="s">
        <v>130</v>
      </c>
      <c r="E17" s="22" t="s">
        <v>133</v>
      </c>
      <c r="F17" s="15" t="s">
        <v>30</v>
      </c>
      <c r="G17" s="66">
        <v>16</v>
      </c>
      <c r="H17" s="66">
        <v>13</v>
      </c>
      <c r="I17" s="72">
        <f t="shared" si="0"/>
        <v>0.8125</v>
      </c>
      <c r="J17" s="74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</row>
    <row r="18" spans="1:220" s="39" customFormat="1" ht="14.25">
      <c r="A18" s="65">
        <v>15</v>
      </c>
      <c r="B18" s="44">
        <v>35101</v>
      </c>
      <c r="C18" s="15" t="s">
        <v>140</v>
      </c>
      <c r="D18" s="15" t="s">
        <v>130</v>
      </c>
      <c r="E18" s="22" t="s">
        <v>133</v>
      </c>
      <c r="F18" s="15" t="s">
        <v>24</v>
      </c>
      <c r="G18" s="66">
        <v>18</v>
      </c>
      <c r="H18" s="66">
        <v>15</v>
      </c>
      <c r="I18" s="72">
        <f t="shared" si="0"/>
        <v>0.8333333333333334</v>
      </c>
      <c r="J18" s="74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</row>
    <row r="19" spans="1:220" s="39" customFormat="1" ht="14.25">
      <c r="A19" s="65">
        <v>16</v>
      </c>
      <c r="B19" s="44">
        <v>41077</v>
      </c>
      <c r="C19" s="15" t="s">
        <v>140</v>
      </c>
      <c r="D19" s="15" t="s">
        <v>130</v>
      </c>
      <c r="E19" s="22" t="s">
        <v>133</v>
      </c>
      <c r="F19" s="15" t="s">
        <v>21</v>
      </c>
      <c r="G19" s="66">
        <v>18</v>
      </c>
      <c r="H19" s="66">
        <v>10</v>
      </c>
      <c r="I19" s="72">
        <f t="shared" si="0"/>
        <v>0.5555555555555556</v>
      </c>
      <c r="J19" s="74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</row>
    <row r="20" spans="1:220" s="39" customFormat="1" ht="14.25">
      <c r="A20" s="65">
        <v>17</v>
      </c>
      <c r="B20" s="44">
        <v>40744</v>
      </c>
      <c r="C20" s="15" t="s">
        <v>142</v>
      </c>
      <c r="D20" s="15" t="s">
        <v>130</v>
      </c>
      <c r="E20" s="22" t="s">
        <v>138</v>
      </c>
      <c r="F20" s="15" t="s">
        <v>24</v>
      </c>
      <c r="G20" s="66">
        <v>25</v>
      </c>
      <c r="H20" s="66">
        <v>20</v>
      </c>
      <c r="I20" s="72">
        <f t="shared" si="0"/>
        <v>0.8</v>
      </c>
      <c r="J20" s="74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</row>
    <row r="21" spans="1:220" s="39" customFormat="1" ht="14.25">
      <c r="A21" s="65">
        <v>18</v>
      </c>
      <c r="B21" s="44">
        <v>126080</v>
      </c>
      <c r="C21" s="15" t="s">
        <v>143</v>
      </c>
      <c r="D21" s="15" t="s">
        <v>12</v>
      </c>
      <c r="E21" s="22" t="s">
        <v>144</v>
      </c>
      <c r="F21" s="15" t="s">
        <v>145</v>
      </c>
      <c r="G21" s="66">
        <v>48</v>
      </c>
      <c r="H21" s="66">
        <v>24</v>
      </c>
      <c r="I21" s="72">
        <f t="shared" si="0"/>
        <v>0.5</v>
      </c>
      <c r="J21" s="74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</row>
    <row r="22" spans="1:220" s="39" customFormat="1" ht="14.25">
      <c r="A22" s="65">
        <v>19</v>
      </c>
      <c r="B22" s="44">
        <v>126081</v>
      </c>
      <c r="C22" s="15" t="s">
        <v>146</v>
      </c>
      <c r="D22" s="15" t="s">
        <v>12</v>
      </c>
      <c r="E22" s="22" t="s">
        <v>125</v>
      </c>
      <c r="F22" s="15" t="s">
        <v>145</v>
      </c>
      <c r="G22" s="66">
        <v>49</v>
      </c>
      <c r="H22" s="66">
        <v>22</v>
      </c>
      <c r="I22" s="72">
        <f t="shared" si="0"/>
        <v>0.4489795918367347</v>
      </c>
      <c r="J22" s="74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</row>
    <row r="23" spans="1:220" s="39" customFormat="1" ht="14.25">
      <c r="A23" s="65">
        <v>20</v>
      </c>
      <c r="B23" s="44">
        <v>31189</v>
      </c>
      <c r="C23" s="15" t="s">
        <v>147</v>
      </c>
      <c r="D23" s="15" t="s">
        <v>19</v>
      </c>
      <c r="E23" s="22" t="s">
        <v>148</v>
      </c>
      <c r="F23" s="15" t="s">
        <v>149</v>
      </c>
      <c r="G23" s="66">
        <v>238</v>
      </c>
      <c r="H23" s="66">
        <v>208</v>
      </c>
      <c r="I23" s="72">
        <f t="shared" si="0"/>
        <v>0.8739495798319328</v>
      </c>
      <c r="J23" s="74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</row>
    <row r="24" spans="1:220" s="39" customFormat="1" ht="14.25">
      <c r="A24" s="65">
        <v>21</v>
      </c>
      <c r="B24" s="44">
        <v>84941</v>
      </c>
      <c r="C24" s="15" t="s">
        <v>150</v>
      </c>
      <c r="D24" s="15" t="s">
        <v>12</v>
      </c>
      <c r="E24" s="44" t="s">
        <v>151</v>
      </c>
      <c r="F24" s="15" t="s">
        <v>152</v>
      </c>
      <c r="G24" s="66">
        <v>28</v>
      </c>
      <c r="H24" s="66">
        <v>14</v>
      </c>
      <c r="I24" s="72">
        <f t="shared" si="0"/>
        <v>0.5</v>
      </c>
      <c r="J24" s="74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</row>
    <row r="25" spans="1:220" s="39" customFormat="1" ht="14.25">
      <c r="A25" s="65">
        <v>22</v>
      </c>
      <c r="B25" s="44">
        <v>84940</v>
      </c>
      <c r="C25" s="44" t="s">
        <v>150</v>
      </c>
      <c r="D25" s="44" t="s">
        <v>12</v>
      </c>
      <c r="E25" s="44" t="s">
        <v>153</v>
      </c>
      <c r="F25" s="44" t="s">
        <v>152</v>
      </c>
      <c r="G25" s="66">
        <v>48</v>
      </c>
      <c r="H25" s="66">
        <v>24</v>
      </c>
      <c r="I25" s="72">
        <f t="shared" si="0"/>
        <v>0.5</v>
      </c>
      <c r="J25" s="7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</row>
    <row r="26" spans="1:220" s="39" customFormat="1" ht="14.25">
      <c r="A26" s="65">
        <v>23</v>
      </c>
      <c r="B26" s="44">
        <v>66897</v>
      </c>
      <c r="C26" s="44" t="s">
        <v>147</v>
      </c>
      <c r="D26" s="44" t="s">
        <v>19</v>
      </c>
      <c r="E26" s="44" t="s">
        <v>151</v>
      </c>
      <c r="F26" s="44" t="s">
        <v>154</v>
      </c>
      <c r="G26" s="66">
        <v>438</v>
      </c>
      <c r="H26" s="66">
        <v>398</v>
      </c>
      <c r="I26" s="72">
        <f t="shared" si="0"/>
        <v>0.908675799086758</v>
      </c>
      <c r="J26" s="7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</row>
    <row r="27" spans="1:220" s="39" customFormat="1" ht="14.25">
      <c r="A27" s="65">
        <v>24</v>
      </c>
      <c r="B27" s="44">
        <v>31189</v>
      </c>
      <c r="C27" s="44" t="s">
        <v>147</v>
      </c>
      <c r="D27" s="44" t="s">
        <v>19</v>
      </c>
      <c r="E27" s="44" t="s">
        <v>155</v>
      </c>
      <c r="F27" s="44" t="s">
        <v>149</v>
      </c>
      <c r="G27" s="66">
        <v>238</v>
      </c>
      <c r="H27" s="66">
        <v>208</v>
      </c>
      <c r="I27" s="72">
        <f t="shared" si="0"/>
        <v>0.8739495798319328</v>
      </c>
      <c r="J27" s="75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</row>
    <row r="28" spans="1:220" s="39" customFormat="1" ht="14.25">
      <c r="A28" s="65">
        <v>25</v>
      </c>
      <c r="B28" s="44">
        <v>12652</v>
      </c>
      <c r="C28" s="15" t="s">
        <v>156</v>
      </c>
      <c r="D28" s="15" t="s">
        <v>12</v>
      </c>
      <c r="E28" s="22" t="s">
        <v>157</v>
      </c>
      <c r="F28" s="15" t="s">
        <v>158</v>
      </c>
      <c r="G28" s="66">
        <v>15.5</v>
      </c>
      <c r="H28" s="66">
        <v>7.8</v>
      </c>
      <c r="I28" s="72">
        <f t="shared" si="0"/>
        <v>0.5032258064516129</v>
      </c>
      <c r="J28" s="74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</row>
    <row r="29" spans="1:220" s="39" customFormat="1" ht="14.25">
      <c r="A29" s="65">
        <v>26</v>
      </c>
      <c r="B29" s="44">
        <v>41368</v>
      </c>
      <c r="C29" s="15" t="s">
        <v>159</v>
      </c>
      <c r="D29" s="15" t="s">
        <v>12</v>
      </c>
      <c r="E29" s="22" t="s">
        <v>160</v>
      </c>
      <c r="F29" s="15" t="s">
        <v>161</v>
      </c>
      <c r="G29" s="66">
        <v>69.8</v>
      </c>
      <c r="H29" s="66">
        <v>60</v>
      </c>
      <c r="I29" s="72">
        <f aca="true" t="shared" si="1" ref="I29:I35">H29/G29</f>
        <v>0.8595988538681949</v>
      </c>
      <c r="J29" s="74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</row>
    <row r="30" spans="1:220" s="39" customFormat="1" ht="14.25">
      <c r="A30" s="67">
        <v>27</v>
      </c>
      <c r="B30" s="49">
        <v>59899</v>
      </c>
      <c r="C30" s="27" t="s">
        <v>162</v>
      </c>
      <c r="D30" s="27" t="s">
        <v>12</v>
      </c>
      <c r="E30" s="54" t="s">
        <v>163</v>
      </c>
      <c r="F30" s="27" t="s">
        <v>164</v>
      </c>
      <c r="G30" s="68">
        <v>25.6</v>
      </c>
      <c r="H30" s="68">
        <v>22.5</v>
      </c>
      <c r="I30" s="76">
        <f t="shared" si="1"/>
        <v>0.87890625</v>
      </c>
      <c r="J30" s="77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</row>
    <row r="31" spans="1:220" s="39" customFormat="1" ht="14.25">
      <c r="A31" s="65">
        <v>28</v>
      </c>
      <c r="B31" s="44">
        <v>34489</v>
      </c>
      <c r="C31" s="15" t="s">
        <v>162</v>
      </c>
      <c r="D31" s="15" t="s">
        <v>12</v>
      </c>
      <c r="E31" s="22" t="s">
        <v>165</v>
      </c>
      <c r="F31" s="15" t="s">
        <v>161</v>
      </c>
      <c r="G31" s="66">
        <v>25.6</v>
      </c>
      <c r="H31" s="66">
        <v>22.5</v>
      </c>
      <c r="I31" s="72">
        <f t="shared" si="1"/>
        <v>0.87890625</v>
      </c>
      <c r="J31" s="74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</row>
    <row r="32" spans="1:220" s="39" customFormat="1" ht="14.25">
      <c r="A32" s="65">
        <v>29</v>
      </c>
      <c r="B32" s="24">
        <v>128518</v>
      </c>
      <c r="C32" s="15" t="s">
        <v>166</v>
      </c>
      <c r="D32" s="15" t="s">
        <v>19</v>
      </c>
      <c r="E32" s="22" t="s">
        <v>167</v>
      </c>
      <c r="F32" s="15" t="s">
        <v>168</v>
      </c>
      <c r="G32" s="66">
        <v>19.8</v>
      </c>
      <c r="H32" s="66">
        <v>9.9</v>
      </c>
      <c r="I32" s="72">
        <f t="shared" si="1"/>
        <v>0.5</v>
      </c>
      <c r="J32" s="74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</row>
    <row r="33" spans="1:220" s="39" customFormat="1" ht="14.25">
      <c r="A33" s="65">
        <v>30</v>
      </c>
      <c r="B33" s="24">
        <v>128517</v>
      </c>
      <c r="C33" s="15" t="s">
        <v>169</v>
      </c>
      <c r="D33" s="15" t="s">
        <v>19</v>
      </c>
      <c r="E33" s="22" t="s">
        <v>170</v>
      </c>
      <c r="F33" s="15" t="s">
        <v>168</v>
      </c>
      <c r="G33" s="66">
        <v>19.8</v>
      </c>
      <c r="H33" s="66">
        <v>9.9</v>
      </c>
      <c r="I33" s="72">
        <f t="shared" si="1"/>
        <v>0.5</v>
      </c>
      <c r="J33" s="74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</row>
    <row r="34" spans="1:10" ht="14.25">
      <c r="A34" s="65">
        <v>31</v>
      </c>
      <c r="B34" s="44">
        <v>15803</v>
      </c>
      <c r="C34" s="15" t="s">
        <v>171</v>
      </c>
      <c r="D34" s="15" t="s">
        <v>12</v>
      </c>
      <c r="E34" s="22" t="s">
        <v>172</v>
      </c>
      <c r="F34" s="15" t="s">
        <v>173</v>
      </c>
      <c r="G34" s="66">
        <v>49</v>
      </c>
      <c r="H34" s="66">
        <v>22</v>
      </c>
      <c r="I34" s="72">
        <f t="shared" si="1"/>
        <v>0.4489795918367347</v>
      </c>
      <c r="J34" s="74"/>
    </row>
    <row r="35" spans="1:11" s="1" customFormat="1" ht="12" customHeight="1">
      <c r="A35" s="65">
        <v>32</v>
      </c>
      <c r="B35" s="44">
        <v>118051</v>
      </c>
      <c r="C35" s="15" t="s">
        <v>174</v>
      </c>
      <c r="D35" s="15" t="s">
        <v>175</v>
      </c>
      <c r="E35" s="22" t="s">
        <v>176</v>
      </c>
      <c r="F35" s="15" t="s">
        <v>177</v>
      </c>
      <c r="G35" s="66">
        <v>65</v>
      </c>
      <c r="H35" s="66">
        <v>49</v>
      </c>
      <c r="I35" s="72">
        <f t="shared" si="1"/>
        <v>0.7538461538461538</v>
      </c>
      <c r="J35" s="78"/>
      <c r="K35" s="56"/>
    </row>
    <row r="36" spans="1:10" ht="14.25">
      <c r="A36" s="65">
        <v>33</v>
      </c>
      <c r="B36" s="47">
        <v>46836</v>
      </c>
      <c r="C36" s="19" t="s">
        <v>178</v>
      </c>
      <c r="D36" s="14" t="s">
        <v>19</v>
      </c>
      <c r="E36" s="47" t="s">
        <v>179</v>
      </c>
      <c r="F36" s="19" t="s">
        <v>180</v>
      </c>
      <c r="G36" s="16">
        <v>8</v>
      </c>
      <c r="H36" s="69">
        <v>5</v>
      </c>
      <c r="I36" s="72">
        <f aca="true" t="shared" si="2" ref="I36:I45">H36/G36</f>
        <v>0.625</v>
      </c>
      <c r="J36" s="74"/>
    </row>
    <row r="37" spans="1:10" ht="14.25">
      <c r="A37" s="65">
        <v>34</v>
      </c>
      <c r="B37" s="47">
        <v>148760</v>
      </c>
      <c r="C37" s="19" t="s">
        <v>181</v>
      </c>
      <c r="D37" s="14" t="s">
        <v>19</v>
      </c>
      <c r="E37" s="47" t="s">
        <v>182</v>
      </c>
      <c r="F37" s="19" t="s">
        <v>183</v>
      </c>
      <c r="G37" s="16">
        <v>16.8</v>
      </c>
      <c r="H37" s="69">
        <v>11</v>
      </c>
      <c r="I37" s="72">
        <f t="shared" si="2"/>
        <v>0.6547619047619048</v>
      </c>
      <c r="J37" s="74"/>
    </row>
    <row r="38" spans="1:10" ht="14.25">
      <c r="A38" s="65">
        <v>35</v>
      </c>
      <c r="B38" s="47">
        <v>152197</v>
      </c>
      <c r="C38" s="19" t="s">
        <v>184</v>
      </c>
      <c r="D38" s="14" t="s">
        <v>185</v>
      </c>
      <c r="E38" s="47" t="s">
        <v>186</v>
      </c>
      <c r="F38" s="19" t="s">
        <v>187</v>
      </c>
      <c r="G38" s="16">
        <v>18</v>
      </c>
      <c r="H38" s="69">
        <v>11.5</v>
      </c>
      <c r="I38" s="72">
        <f t="shared" si="2"/>
        <v>0.6388888888888888</v>
      </c>
      <c r="J38" s="74"/>
    </row>
    <row r="39" spans="1:10" ht="14.25">
      <c r="A39" s="65">
        <v>36</v>
      </c>
      <c r="B39" s="47">
        <v>152187</v>
      </c>
      <c r="C39" s="19" t="s">
        <v>188</v>
      </c>
      <c r="D39" s="14" t="s">
        <v>185</v>
      </c>
      <c r="E39" s="47" t="s">
        <v>186</v>
      </c>
      <c r="F39" s="19" t="s">
        <v>187</v>
      </c>
      <c r="G39" s="16">
        <v>18</v>
      </c>
      <c r="H39" s="69">
        <v>11.5</v>
      </c>
      <c r="I39" s="72">
        <f t="shared" si="2"/>
        <v>0.6388888888888888</v>
      </c>
      <c r="J39" s="74"/>
    </row>
    <row r="40" spans="1:10" ht="14.25">
      <c r="A40" s="65">
        <v>37</v>
      </c>
      <c r="B40" s="47">
        <v>5547</v>
      </c>
      <c r="C40" s="19" t="s">
        <v>189</v>
      </c>
      <c r="D40" s="14" t="s">
        <v>185</v>
      </c>
      <c r="E40" s="47" t="s">
        <v>190</v>
      </c>
      <c r="F40" s="19" t="s">
        <v>191</v>
      </c>
      <c r="G40" s="16">
        <v>19.8</v>
      </c>
      <c r="H40" s="69">
        <v>9.9</v>
      </c>
      <c r="I40" s="72">
        <f t="shared" si="2"/>
        <v>0.5</v>
      </c>
      <c r="J40" s="74"/>
    </row>
    <row r="41" spans="1:10" ht="14.25">
      <c r="A41" s="65">
        <v>38</v>
      </c>
      <c r="B41" s="47">
        <v>63648</v>
      </c>
      <c r="C41" s="19" t="s">
        <v>192</v>
      </c>
      <c r="D41" s="14" t="s">
        <v>185</v>
      </c>
      <c r="E41" s="47" t="s">
        <v>193</v>
      </c>
      <c r="F41" s="19" t="s">
        <v>194</v>
      </c>
      <c r="G41" s="16">
        <v>21</v>
      </c>
      <c r="H41" s="69">
        <v>10.5</v>
      </c>
      <c r="I41" s="72">
        <f t="shared" si="2"/>
        <v>0.5</v>
      </c>
      <c r="J41" s="74"/>
    </row>
    <row r="42" spans="1:10" ht="14.25">
      <c r="A42" s="65">
        <v>39</v>
      </c>
      <c r="B42" s="47">
        <v>152198</v>
      </c>
      <c r="C42" s="19" t="s">
        <v>188</v>
      </c>
      <c r="D42" s="14" t="s">
        <v>12</v>
      </c>
      <c r="E42" s="47" t="s">
        <v>195</v>
      </c>
      <c r="F42" s="19" t="s">
        <v>187</v>
      </c>
      <c r="G42" s="16">
        <v>35</v>
      </c>
      <c r="H42" s="69">
        <v>25</v>
      </c>
      <c r="I42" s="72">
        <f t="shared" si="2"/>
        <v>0.7142857142857143</v>
      </c>
      <c r="J42" s="74"/>
    </row>
    <row r="43" spans="1:10" ht="14.25">
      <c r="A43" s="65">
        <v>40</v>
      </c>
      <c r="B43" s="47">
        <v>152186</v>
      </c>
      <c r="C43" s="19" t="s">
        <v>184</v>
      </c>
      <c r="D43" s="14" t="s">
        <v>12</v>
      </c>
      <c r="E43" s="47" t="s">
        <v>195</v>
      </c>
      <c r="F43" s="19" t="s">
        <v>187</v>
      </c>
      <c r="G43" s="16">
        <v>35</v>
      </c>
      <c r="H43" s="69">
        <v>25</v>
      </c>
      <c r="I43" s="72">
        <f t="shared" si="2"/>
        <v>0.7142857142857143</v>
      </c>
      <c r="J43" s="74"/>
    </row>
    <row r="44" spans="1:10" ht="14.25">
      <c r="A44" s="65">
        <v>41</v>
      </c>
      <c r="B44" s="47">
        <v>36190</v>
      </c>
      <c r="C44" s="19" t="s">
        <v>196</v>
      </c>
      <c r="D44" s="14" t="s">
        <v>19</v>
      </c>
      <c r="E44" s="47" t="s">
        <v>197</v>
      </c>
      <c r="F44" s="19" t="s">
        <v>198</v>
      </c>
      <c r="G44" s="16">
        <v>38</v>
      </c>
      <c r="H44" s="69">
        <v>33</v>
      </c>
      <c r="I44" s="72">
        <f t="shared" si="2"/>
        <v>0.868421052631579</v>
      </c>
      <c r="J44" s="74"/>
    </row>
    <row r="45" spans="1:10" ht="14.25">
      <c r="A45" s="65">
        <v>42</v>
      </c>
      <c r="B45" s="47">
        <v>118051</v>
      </c>
      <c r="C45" s="19" t="s">
        <v>174</v>
      </c>
      <c r="D45" s="14" t="s">
        <v>175</v>
      </c>
      <c r="E45" s="22" t="s">
        <v>176</v>
      </c>
      <c r="F45" s="19" t="s">
        <v>177</v>
      </c>
      <c r="G45" s="16">
        <v>65</v>
      </c>
      <c r="H45" s="69">
        <v>54</v>
      </c>
      <c r="I45" s="72">
        <f t="shared" si="2"/>
        <v>0.8307692307692308</v>
      </c>
      <c r="J45" s="74"/>
    </row>
    <row r="46" spans="1:10" s="1" customFormat="1" ht="12" customHeight="1">
      <c r="A46" s="34" t="s">
        <v>116</v>
      </c>
      <c r="D46" s="1" t="s">
        <v>117</v>
      </c>
      <c r="I46" s="35" t="s">
        <v>118</v>
      </c>
      <c r="J46" s="79"/>
    </row>
  </sheetData>
  <sheetProtection/>
  <mergeCells count="1">
    <mergeCell ref="A1:I1"/>
  </mergeCells>
  <printOptions/>
  <pageMargins left="0.2" right="0.24" top="1" bottom="0.43" header="0.51" footer="0.51"/>
  <pageSetup horizontalDpi="600" verticalDpi="600" orientation="portrait" paperSize="9"/>
  <headerFooter scaleWithDoc="0" alignWithMargins="0">
    <oddHeader>&amp;C7月内购活动品种明细表（二）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Z77"/>
  <sheetViews>
    <sheetView zoomScaleSheetLayoutView="100" workbookViewId="0" topLeftCell="A1">
      <selection activeCell="J1" sqref="J1:K65536"/>
    </sheetView>
  </sheetViews>
  <sheetFormatPr defaultColWidth="9.00390625" defaultRowHeight="14.25"/>
  <cols>
    <col min="1" max="1" width="4.125" style="0" customWidth="1"/>
    <col min="2" max="2" width="7.25390625" style="0" customWidth="1"/>
    <col min="3" max="3" width="13.875" style="0" customWidth="1"/>
    <col min="4" max="4" width="5.125" style="0" customWidth="1"/>
    <col min="7" max="7" width="5.75390625" style="0" customWidth="1"/>
    <col min="8" max="8" width="6.375" style="0" customWidth="1"/>
    <col min="9" max="9" width="5.625" style="0" customWidth="1"/>
    <col min="10" max="10" width="9.00390625" style="0" customWidth="1"/>
  </cols>
  <sheetData>
    <row r="1" spans="1:234" s="36" customFormat="1" ht="14.25">
      <c r="A1" s="40" t="s">
        <v>199</v>
      </c>
      <c r="B1" s="40"/>
      <c r="C1" s="40"/>
      <c r="D1" s="40"/>
      <c r="E1" s="40"/>
      <c r="F1" s="40"/>
      <c r="G1" s="40"/>
      <c r="H1" s="40"/>
      <c r="I1" s="40"/>
      <c r="HX1" s="39"/>
      <c r="HY1" s="39"/>
      <c r="HZ1" s="57"/>
    </row>
    <row r="2" spans="1:234" s="36" customFormat="1" ht="14.25">
      <c r="A2" s="41" t="s">
        <v>120</v>
      </c>
      <c r="B2" s="41"/>
      <c r="C2" s="41"/>
      <c r="D2" s="41"/>
      <c r="E2" s="41"/>
      <c r="F2" s="41"/>
      <c r="G2" s="41"/>
      <c r="H2" s="41"/>
      <c r="I2" s="41"/>
      <c r="HX2" s="39"/>
      <c r="HY2" s="39"/>
      <c r="HZ2" s="57"/>
    </row>
    <row r="3" spans="1:234" s="36" customFormat="1" ht="24">
      <c r="A3" s="42" t="s">
        <v>2</v>
      </c>
      <c r="B3" s="43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42" t="s">
        <v>10</v>
      </c>
      <c r="HX3" s="39"/>
      <c r="HY3" s="39"/>
      <c r="HZ3" s="57"/>
    </row>
    <row r="4" spans="1:9" ht="14.25">
      <c r="A4" s="44">
        <v>1</v>
      </c>
      <c r="B4" s="45">
        <v>130134</v>
      </c>
      <c r="C4" s="15" t="s">
        <v>200</v>
      </c>
      <c r="D4" s="15" t="s">
        <v>12</v>
      </c>
      <c r="E4" s="22" t="s">
        <v>201</v>
      </c>
      <c r="F4" s="15" t="s">
        <v>202</v>
      </c>
      <c r="G4" s="44">
        <v>16</v>
      </c>
      <c r="H4" s="44">
        <v>8.5</v>
      </c>
      <c r="I4" s="55">
        <f>H4/G4</f>
        <v>0.53125</v>
      </c>
    </row>
    <row r="5" spans="1:9" s="37" customFormat="1" ht="13.5" customHeight="1">
      <c r="A5" s="44">
        <v>2</v>
      </c>
      <c r="B5" s="45">
        <v>58522</v>
      </c>
      <c r="C5" s="15" t="s">
        <v>203</v>
      </c>
      <c r="D5" s="15" t="s">
        <v>12</v>
      </c>
      <c r="E5" s="22" t="s">
        <v>204</v>
      </c>
      <c r="F5" s="15" t="s">
        <v>205</v>
      </c>
      <c r="G5" s="44">
        <v>26</v>
      </c>
      <c r="H5" s="44">
        <v>18</v>
      </c>
      <c r="I5" s="55">
        <f aca="true" t="shared" si="0" ref="I5:I36">H5/G5</f>
        <v>0.6923076923076923</v>
      </c>
    </row>
    <row r="6" spans="1:234" s="38" customFormat="1" ht="14.25">
      <c r="A6" s="44">
        <v>3</v>
      </c>
      <c r="B6" s="45">
        <v>112519</v>
      </c>
      <c r="C6" s="15" t="s">
        <v>206</v>
      </c>
      <c r="D6" s="15" t="s">
        <v>12</v>
      </c>
      <c r="E6" s="22" t="s">
        <v>207</v>
      </c>
      <c r="F6" s="15" t="s">
        <v>208</v>
      </c>
      <c r="G6" s="44">
        <v>32</v>
      </c>
      <c r="H6" s="44">
        <v>28</v>
      </c>
      <c r="I6" s="55">
        <f t="shared" si="0"/>
        <v>0.875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39"/>
    </row>
    <row r="7" spans="1:234" s="38" customFormat="1" ht="14.25">
      <c r="A7" s="44">
        <v>4</v>
      </c>
      <c r="B7" s="45">
        <v>118357</v>
      </c>
      <c r="C7" s="15" t="s">
        <v>209</v>
      </c>
      <c r="D7" s="15" t="s">
        <v>12</v>
      </c>
      <c r="E7" s="22" t="s">
        <v>210</v>
      </c>
      <c r="F7" s="15" t="s">
        <v>211</v>
      </c>
      <c r="G7" s="44">
        <v>19.5</v>
      </c>
      <c r="H7" s="44">
        <v>9.8</v>
      </c>
      <c r="I7" s="55">
        <f t="shared" si="0"/>
        <v>0.5025641025641026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39"/>
    </row>
    <row r="8" spans="1:234" s="38" customFormat="1" ht="14.25">
      <c r="A8" s="44">
        <v>5</v>
      </c>
      <c r="B8" s="45">
        <v>46760</v>
      </c>
      <c r="C8" s="15" t="s">
        <v>212</v>
      </c>
      <c r="D8" s="15" t="s">
        <v>12</v>
      </c>
      <c r="E8" s="22" t="s">
        <v>213</v>
      </c>
      <c r="F8" s="15" t="s">
        <v>17</v>
      </c>
      <c r="G8" s="44">
        <v>12</v>
      </c>
      <c r="H8" s="44">
        <v>8.8</v>
      </c>
      <c r="I8" s="55">
        <f t="shared" si="0"/>
        <v>0.7333333333333334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39"/>
    </row>
    <row r="9" spans="1:234" s="38" customFormat="1" ht="14.25">
      <c r="A9" s="44">
        <v>6</v>
      </c>
      <c r="B9" s="45">
        <v>56370</v>
      </c>
      <c r="C9" s="15" t="s">
        <v>214</v>
      </c>
      <c r="D9" s="15" t="s">
        <v>12</v>
      </c>
      <c r="E9" s="22" t="s">
        <v>215</v>
      </c>
      <c r="F9" s="15" t="s">
        <v>216</v>
      </c>
      <c r="G9" s="44">
        <v>24</v>
      </c>
      <c r="H9" s="44">
        <v>12</v>
      </c>
      <c r="I9" s="55">
        <f t="shared" si="0"/>
        <v>0.5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39"/>
    </row>
    <row r="10" spans="1:234" s="38" customFormat="1" ht="14.25">
      <c r="A10" s="44">
        <v>7</v>
      </c>
      <c r="B10" s="45">
        <v>121975</v>
      </c>
      <c r="C10" s="15" t="s">
        <v>217</v>
      </c>
      <c r="D10" s="15" t="s">
        <v>12</v>
      </c>
      <c r="E10" s="22" t="s">
        <v>218</v>
      </c>
      <c r="F10" s="15" t="s">
        <v>219</v>
      </c>
      <c r="G10" s="44">
        <v>25.8</v>
      </c>
      <c r="H10" s="44">
        <v>20</v>
      </c>
      <c r="I10" s="55">
        <f t="shared" si="0"/>
        <v>0.7751937984496123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39"/>
    </row>
    <row r="11" spans="1:234" s="38" customFormat="1" ht="14.25">
      <c r="A11" s="44">
        <v>8</v>
      </c>
      <c r="B11" s="45">
        <v>96799</v>
      </c>
      <c r="C11" s="15" t="s">
        <v>220</v>
      </c>
      <c r="D11" s="15" t="s">
        <v>12</v>
      </c>
      <c r="E11" s="22" t="s">
        <v>221</v>
      </c>
      <c r="F11" s="15" t="s">
        <v>21</v>
      </c>
      <c r="G11" s="44">
        <v>19.5</v>
      </c>
      <c r="H11" s="44">
        <v>18</v>
      </c>
      <c r="I11" s="55">
        <f t="shared" si="0"/>
        <v>0.9230769230769231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39"/>
    </row>
    <row r="12" spans="1:234" s="38" customFormat="1" ht="14.25">
      <c r="A12" s="44">
        <v>9</v>
      </c>
      <c r="B12" s="45">
        <v>39103</v>
      </c>
      <c r="C12" s="15" t="s">
        <v>222</v>
      </c>
      <c r="D12" s="15" t="s">
        <v>12</v>
      </c>
      <c r="E12" s="22" t="s">
        <v>223</v>
      </c>
      <c r="F12" s="15" t="s">
        <v>224</v>
      </c>
      <c r="G12" s="44">
        <v>58</v>
      </c>
      <c r="H12" s="44">
        <v>40</v>
      </c>
      <c r="I12" s="55">
        <f t="shared" si="0"/>
        <v>0.6896551724137931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39"/>
    </row>
    <row r="13" spans="1:234" s="38" customFormat="1" ht="14.25">
      <c r="A13" s="44">
        <v>10</v>
      </c>
      <c r="B13" s="45">
        <v>131284</v>
      </c>
      <c r="C13" s="15" t="s">
        <v>225</v>
      </c>
      <c r="D13" s="15" t="s">
        <v>19</v>
      </c>
      <c r="E13" s="22" t="s">
        <v>226</v>
      </c>
      <c r="F13" s="15" t="s">
        <v>227</v>
      </c>
      <c r="G13" s="44">
        <v>185</v>
      </c>
      <c r="H13" s="44">
        <v>148</v>
      </c>
      <c r="I13" s="55">
        <f t="shared" si="0"/>
        <v>0.8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39"/>
    </row>
    <row r="14" spans="1:234" s="38" customFormat="1" ht="14.25">
      <c r="A14" s="44">
        <v>11</v>
      </c>
      <c r="B14" s="45">
        <v>84545</v>
      </c>
      <c r="C14" s="15" t="s">
        <v>228</v>
      </c>
      <c r="D14" s="15" t="s">
        <v>19</v>
      </c>
      <c r="E14" s="22" t="s">
        <v>229</v>
      </c>
      <c r="F14" s="15" t="s">
        <v>230</v>
      </c>
      <c r="G14" s="44">
        <v>153.8</v>
      </c>
      <c r="H14" s="44">
        <v>108</v>
      </c>
      <c r="I14" s="55">
        <f t="shared" si="0"/>
        <v>0.7022106631989596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39"/>
    </row>
    <row r="15" spans="1:234" s="38" customFormat="1" ht="14.25">
      <c r="A15" s="44">
        <v>12</v>
      </c>
      <c r="B15" s="45">
        <v>84546</v>
      </c>
      <c r="C15" s="15" t="s">
        <v>231</v>
      </c>
      <c r="D15" s="15" t="s">
        <v>19</v>
      </c>
      <c r="E15" s="22" t="s">
        <v>229</v>
      </c>
      <c r="F15" s="15" t="s">
        <v>230</v>
      </c>
      <c r="G15" s="44">
        <v>143.8</v>
      </c>
      <c r="H15" s="44">
        <v>108</v>
      </c>
      <c r="I15" s="55">
        <f t="shared" si="0"/>
        <v>0.7510431154381084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39"/>
    </row>
    <row r="16" spans="1:234" s="38" customFormat="1" ht="14.25">
      <c r="A16" s="44">
        <v>13</v>
      </c>
      <c r="B16" s="45">
        <v>22684</v>
      </c>
      <c r="C16" s="15" t="s">
        <v>232</v>
      </c>
      <c r="D16" s="15" t="s">
        <v>12</v>
      </c>
      <c r="E16" s="22" t="s">
        <v>233</v>
      </c>
      <c r="F16" s="15" t="s">
        <v>234</v>
      </c>
      <c r="G16" s="44">
        <v>37.2</v>
      </c>
      <c r="H16" s="44">
        <v>31</v>
      </c>
      <c r="I16" s="55">
        <f t="shared" si="0"/>
        <v>0.8333333333333333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39"/>
    </row>
    <row r="17" spans="1:234" s="38" customFormat="1" ht="14.25">
      <c r="A17" s="44">
        <v>14</v>
      </c>
      <c r="B17" s="45">
        <v>131528</v>
      </c>
      <c r="C17" s="15" t="s">
        <v>235</v>
      </c>
      <c r="D17" s="15" t="s">
        <v>12</v>
      </c>
      <c r="E17" s="22" t="s">
        <v>236</v>
      </c>
      <c r="F17" s="15" t="s">
        <v>237</v>
      </c>
      <c r="G17" s="44">
        <v>45</v>
      </c>
      <c r="H17" s="44">
        <v>38</v>
      </c>
      <c r="I17" s="55">
        <f t="shared" si="0"/>
        <v>0.8444444444444444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39"/>
    </row>
    <row r="18" spans="1:234" s="38" customFormat="1" ht="14.25">
      <c r="A18" s="44">
        <v>15</v>
      </c>
      <c r="B18" s="45">
        <v>131529</v>
      </c>
      <c r="C18" s="15" t="s">
        <v>238</v>
      </c>
      <c r="D18" s="15" t="s">
        <v>12</v>
      </c>
      <c r="E18" s="22" t="s">
        <v>239</v>
      </c>
      <c r="F18" s="15" t="s">
        <v>240</v>
      </c>
      <c r="G18" s="44">
        <v>42</v>
      </c>
      <c r="H18" s="44">
        <v>38</v>
      </c>
      <c r="I18" s="55">
        <f t="shared" si="0"/>
        <v>0.9047619047619048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39"/>
    </row>
    <row r="19" spans="1:234" s="38" customFormat="1" ht="14.25">
      <c r="A19" s="44">
        <v>16</v>
      </c>
      <c r="B19" s="46">
        <v>46943</v>
      </c>
      <c r="C19" s="47" t="s">
        <v>241</v>
      </c>
      <c r="D19" s="47" t="s">
        <v>12</v>
      </c>
      <c r="E19" s="47" t="s">
        <v>242</v>
      </c>
      <c r="F19" s="47" t="s">
        <v>132</v>
      </c>
      <c r="G19" s="44">
        <v>22.6</v>
      </c>
      <c r="H19" s="44">
        <v>11.8</v>
      </c>
      <c r="I19" s="55">
        <f t="shared" si="0"/>
        <v>0.5221238938053098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39"/>
    </row>
    <row r="20" spans="1:234" s="38" customFormat="1" ht="14.25">
      <c r="A20" s="44">
        <v>17</v>
      </c>
      <c r="B20" s="45">
        <v>34014</v>
      </c>
      <c r="C20" s="15" t="s">
        <v>243</v>
      </c>
      <c r="D20" s="15" t="s">
        <v>12</v>
      </c>
      <c r="E20" s="22" t="s">
        <v>244</v>
      </c>
      <c r="F20" s="15" t="s">
        <v>245</v>
      </c>
      <c r="G20" s="44">
        <v>32</v>
      </c>
      <c r="H20" s="44">
        <v>24</v>
      </c>
      <c r="I20" s="55">
        <f t="shared" si="0"/>
        <v>0.75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39"/>
    </row>
    <row r="21" spans="1:234" s="38" customFormat="1" ht="14.25">
      <c r="A21" s="44">
        <v>18</v>
      </c>
      <c r="B21" s="45">
        <v>140533</v>
      </c>
      <c r="C21" s="15" t="s">
        <v>246</v>
      </c>
      <c r="D21" s="15" t="s">
        <v>12</v>
      </c>
      <c r="E21" s="44" t="s">
        <v>197</v>
      </c>
      <c r="F21" s="15" t="s">
        <v>237</v>
      </c>
      <c r="G21" s="44">
        <v>45</v>
      </c>
      <c r="H21" s="44">
        <v>38</v>
      </c>
      <c r="I21" s="55">
        <f t="shared" si="0"/>
        <v>0.8444444444444444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39"/>
    </row>
    <row r="22" spans="1:234" s="38" customFormat="1" ht="14.25">
      <c r="A22" s="44">
        <v>19</v>
      </c>
      <c r="B22" s="45">
        <v>68103</v>
      </c>
      <c r="C22" s="15" t="s">
        <v>247</v>
      </c>
      <c r="D22" s="15" t="s">
        <v>12</v>
      </c>
      <c r="E22" s="44" t="s">
        <v>248</v>
      </c>
      <c r="F22" s="15" t="s">
        <v>249</v>
      </c>
      <c r="G22" s="44">
        <v>35.3</v>
      </c>
      <c r="H22" s="44">
        <v>31.5</v>
      </c>
      <c r="I22" s="55">
        <f t="shared" si="0"/>
        <v>0.8923512747875355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39"/>
    </row>
    <row r="23" spans="1:234" s="38" customFormat="1" ht="14.25">
      <c r="A23" s="44">
        <v>20</v>
      </c>
      <c r="B23" s="45">
        <v>26495</v>
      </c>
      <c r="C23" s="15" t="s">
        <v>250</v>
      </c>
      <c r="D23" s="15" t="s">
        <v>12</v>
      </c>
      <c r="E23" s="22" t="s">
        <v>251</v>
      </c>
      <c r="F23" s="15" t="s">
        <v>252</v>
      </c>
      <c r="G23" s="44">
        <v>47.6</v>
      </c>
      <c r="H23" s="44">
        <v>41.5</v>
      </c>
      <c r="I23" s="55">
        <f t="shared" si="0"/>
        <v>0.8718487394957983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39"/>
    </row>
    <row r="24" spans="1:234" s="38" customFormat="1" ht="14.25">
      <c r="A24" s="44">
        <v>21</v>
      </c>
      <c r="B24" s="45">
        <v>22685</v>
      </c>
      <c r="C24" s="15" t="s">
        <v>253</v>
      </c>
      <c r="D24" s="15" t="s">
        <v>12</v>
      </c>
      <c r="E24" s="22" t="s">
        <v>254</v>
      </c>
      <c r="F24" s="15" t="s">
        <v>249</v>
      </c>
      <c r="G24" s="44">
        <v>59</v>
      </c>
      <c r="H24" s="44">
        <v>52.5</v>
      </c>
      <c r="I24" s="55">
        <f t="shared" si="0"/>
        <v>0.8898305084745762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39"/>
    </row>
    <row r="25" spans="1:234" s="38" customFormat="1" ht="14.25">
      <c r="A25" s="44">
        <v>22</v>
      </c>
      <c r="B25" s="45">
        <v>106266</v>
      </c>
      <c r="C25" s="15" t="s">
        <v>255</v>
      </c>
      <c r="D25" s="15" t="s">
        <v>130</v>
      </c>
      <c r="E25" s="22" t="s">
        <v>256</v>
      </c>
      <c r="F25" s="15" t="s">
        <v>257</v>
      </c>
      <c r="G25" s="44">
        <v>9.5</v>
      </c>
      <c r="H25" s="44">
        <v>7.8</v>
      </c>
      <c r="I25" s="55">
        <f t="shared" si="0"/>
        <v>0.8210526315789474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39"/>
    </row>
    <row r="26" spans="1:234" s="38" customFormat="1" ht="14.25">
      <c r="A26" s="44">
        <v>23</v>
      </c>
      <c r="B26" s="45">
        <v>32595</v>
      </c>
      <c r="C26" s="15" t="s">
        <v>258</v>
      </c>
      <c r="D26" s="15" t="s">
        <v>12</v>
      </c>
      <c r="E26" s="22" t="s">
        <v>259</v>
      </c>
      <c r="F26" s="15" t="s">
        <v>260</v>
      </c>
      <c r="G26" s="44">
        <v>56</v>
      </c>
      <c r="H26" s="44">
        <v>45.5</v>
      </c>
      <c r="I26" s="55">
        <f t="shared" si="0"/>
        <v>0.8125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39"/>
    </row>
    <row r="27" spans="1:234" s="38" customFormat="1" ht="14.25">
      <c r="A27" s="44">
        <v>24</v>
      </c>
      <c r="B27" s="45">
        <v>35782</v>
      </c>
      <c r="C27" s="15" t="s">
        <v>261</v>
      </c>
      <c r="D27" s="15" t="s">
        <v>185</v>
      </c>
      <c r="E27" s="22" t="s">
        <v>262</v>
      </c>
      <c r="F27" s="15" t="s">
        <v>263</v>
      </c>
      <c r="G27" s="44">
        <v>43.5</v>
      </c>
      <c r="H27" s="44">
        <v>40</v>
      </c>
      <c r="I27" s="55">
        <f t="shared" si="0"/>
        <v>0.9195402298850575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39"/>
    </row>
    <row r="28" spans="1:234" s="38" customFormat="1" ht="14.25">
      <c r="A28" s="44">
        <v>25</v>
      </c>
      <c r="B28" s="45">
        <v>86114</v>
      </c>
      <c r="C28" s="15" t="s">
        <v>264</v>
      </c>
      <c r="D28" s="15" t="s">
        <v>12</v>
      </c>
      <c r="E28" s="22" t="s">
        <v>265</v>
      </c>
      <c r="F28" s="15" t="s">
        <v>266</v>
      </c>
      <c r="G28" s="44">
        <v>14.6</v>
      </c>
      <c r="H28" s="44">
        <v>7.5</v>
      </c>
      <c r="I28" s="55">
        <f t="shared" si="0"/>
        <v>0.5136986301369864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39"/>
    </row>
    <row r="29" spans="1:234" s="38" customFormat="1" ht="14.25">
      <c r="A29" s="44">
        <v>26</v>
      </c>
      <c r="B29" s="45">
        <v>26560</v>
      </c>
      <c r="C29" s="15" t="s">
        <v>267</v>
      </c>
      <c r="D29" s="15" t="s">
        <v>12</v>
      </c>
      <c r="E29" s="22" t="s">
        <v>268</v>
      </c>
      <c r="F29" s="15" t="s">
        <v>269</v>
      </c>
      <c r="G29" s="44">
        <v>27.8</v>
      </c>
      <c r="H29" s="44">
        <v>18.5</v>
      </c>
      <c r="I29" s="55">
        <f t="shared" si="0"/>
        <v>0.6654676258992805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39"/>
    </row>
    <row r="30" spans="1:234" s="38" customFormat="1" ht="14.25">
      <c r="A30" s="44">
        <v>27</v>
      </c>
      <c r="B30" s="45">
        <v>118408</v>
      </c>
      <c r="C30" s="15" t="s">
        <v>267</v>
      </c>
      <c r="D30" s="15" t="s">
        <v>12</v>
      </c>
      <c r="E30" s="22" t="s">
        <v>270</v>
      </c>
      <c r="F30" s="15" t="s">
        <v>269</v>
      </c>
      <c r="G30" s="44">
        <v>32</v>
      </c>
      <c r="H30" s="44">
        <v>20.5</v>
      </c>
      <c r="I30" s="55">
        <f t="shared" si="0"/>
        <v>0.640625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39"/>
    </row>
    <row r="31" spans="1:234" s="38" customFormat="1" ht="14.25">
      <c r="A31" s="44">
        <v>28</v>
      </c>
      <c r="B31" s="48">
        <v>147320</v>
      </c>
      <c r="C31" s="27" t="s">
        <v>271</v>
      </c>
      <c r="D31" s="27" t="s">
        <v>19</v>
      </c>
      <c r="E31" s="49" t="s">
        <v>151</v>
      </c>
      <c r="F31" s="27" t="s">
        <v>272</v>
      </c>
      <c r="G31" s="44">
        <v>39.8</v>
      </c>
      <c r="H31" s="49">
        <v>31</v>
      </c>
      <c r="I31" s="55">
        <f t="shared" si="0"/>
        <v>0.7788944723618091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39"/>
    </row>
    <row r="32" spans="1:234" s="38" customFormat="1" ht="14.25">
      <c r="A32" s="44">
        <v>29</v>
      </c>
      <c r="B32" s="44">
        <v>1466</v>
      </c>
      <c r="C32" s="15" t="s">
        <v>273</v>
      </c>
      <c r="D32" s="15" t="s">
        <v>12</v>
      </c>
      <c r="E32" s="22" t="s">
        <v>274</v>
      </c>
      <c r="F32" s="15" t="s">
        <v>24</v>
      </c>
      <c r="G32" s="44">
        <v>13.6</v>
      </c>
      <c r="H32" s="44">
        <v>6.8</v>
      </c>
      <c r="I32" s="55">
        <f t="shared" si="0"/>
        <v>0.5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39"/>
    </row>
    <row r="33" spans="1:234" s="38" customFormat="1" ht="14.25">
      <c r="A33" s="44">
        <v>30</v>
      </c>
      <c r="B33" s="24">
        <v>75028</v>
      </c>
      <c r="C33" s="24" t="s">
        <v>275</v>
      </c>
      <c r="D33" s="24" t="s">
        <v>12</v>
      </c>
      <c r="E33" s="24" t="s">
        <v>276</v>
      </c>
      <c r="F33" s="24" t="s">
        <v>277</v>
      </c>
      <c r="G33" s="44">
        <v>25.8</v>
      </c>
      <c r="H33" s="44">
        <v>15</v>
      </c>
      <c r="I33" s="55">
        <f t="shared" si="0"/>
        <v>0.5813953488372093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39"/>
    </row>
    <row r="34" spans="1:234" s="38" customFormat="1" ht="14.25">
      <c r="A34" s="44">
        <v>31</v>
      </c>
      <c r="B34" s="50">
        <v>56449</v>
      </c>
      <c r="C34" s="51" t="s">
        <v>278</v>
      </c>
      <c r="D34" s="51" t="s">
        <v>12</v>
      </c>
      <c r="E34" s="52" t="s">
        <v>279</v>
      </c>
      <c r="F34" s="51" t="s">
        <v>280</v>
      </c>
      <c r="G34" s="44">
        <v>54</v>
      </c>
      <c r="H34" s="53">
        <v>40.5</v>
      </c>
      <c r="I34" s="55">
        <f t="shared" si="0"/>
        <v>0.75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39"/>
    </row>
    <row r="35" spans="1:234" s="38" customFormat="1" ht="14.25">
      <c r="A35" s="44">
        <v>32</v>
      </c>
      <c r="B35" s="45">
        <v>84718</v>
      </c>
      <c r="C35" s="15" t="s">
        <v>281</v>
      </c>
      <c r="D35" s="15" t="s">
        <v>12</v>
      </c>
      <c r="E35" s="22" t="s">
        <v>282</v>
      </c>
      <c r="F35" s="15" t="s">
        <v>283</v>
      </c>
      <c r="G35" s="44">
        <v>35</v>
      </c>
      <c r="H35" s="44">
        <v>23</v>
      </c>
      <c r="I35" s="55">
        <f t="shared" si="0"/>
        <v>0.6571428571428571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39"/>
    </row>
    <row r="36" spans="1:234" s="38" customFormat="1" ht="14.25">
      <c r="A36" s="44">
        <v>33</v>
      </c>
      <c r="B36" s="45">
        <v>40935</v>
      </c>
      <c r="C36" s="15" t="s">
        <v>284</v>
      </c>
      <c r="D36" s="15" t="s">
        <v>12</v>
      </c>
      <c r="E36" s="22" t="s">
        <v>285</v>
      </c>
      <c r="F36" s="15" t="s">
        <v>286</v>
      </c>
      <c r="G36" s="44">
        <v>21</v>
      </c>
      <c r="H36" s="44">
        <v>14.7</v>
      </c>
      <c r="I36" s="55">
        <f t="shared" si="0"/>
        <v>0.7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39"/>
    </row>
    <row r="37" spans="1:234" s="38" customFormat="1" ht="14.25">
      <c r="A37" s="44">
        <v>34</v>
      </c>
      <c r="B37" s="45">
        <v>40990</v>
      </c>
      <c r="C37" s="15" t="s">
        <v>287</v>
      </c>
      <c r="D37" s="15" t="s">
        <v>12</v>
      </c>
      <c r="E37" s="22" t="s">
        <v>288</v>
      </c>
      <c r="F37" s="15" t="s">
        <v>289</v>
      </c>
      <c r="G37" s="44">
        <v>15</v>
      </c>
      <c r="H37" s="44">
        <v>11.8</v>
      </c>
      <c r="I37" s="55">
        <f aca="true" t="shared" si="1" ref="I37:I76">H37/G37</f>
        <v>0.7866666666666667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39"/>
    </row>
    <row r="38" spans="1:234" s="38" customFormat="1" ht="14.25">
      <c r="A38" s="44">
        <v>35</v>
      </c>
      <c r="B38" s="45">
        <v>3528</v>
      </c>
      <c r="C38" s="15" t="s">
        <v>290</v>
      </c>
      <c r="D38" s="15" t="s">
        <v>19</v>
      </c>
      <c r="E38" s="22" t="s">
        <v>291</v>
      </c>
      <c r="F38" s="15" t="s">
        <v>292</v>
      </c>
      <c r="G38" s="44">
        <v>27</v>
      </c>
      <c r="H38" s="44">
        <v>23.5</v>
      </c>
      <c r="I38" s="55">
        <f t="shared" si="1"/>
        <v>0.8703703703703703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39"/>
    </row>
    <row r="39" spans="1:234" s="38" customFormat="1" ht="14.25">
      <c r="A39" s="44">
        <v>36</v>
      </c>
      <c r="B39" s="45">
        <v>48640</v>
      </c>
      <c r="C39" s="15" t="s">
        <v>293</v>
      </c>
      <c r="D39" s="15" t="s">
        <v>12</v>
      </c>
      <c r="E39" s="22" t="s">
        <v>294</v>
      </c>
      <c r="F39" s="15" t="s">
        <v>289</v>
      </c>
      <c r="G39" s="44">
        <v>12</v>
      </c>
      <c r="H39" s="44">
        <v>7.5</v>
      </c>
      <c r="I39" s="55">
        <f t="shared" si="1"/>
        <v>0.625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39"/>
    </row>
    <row r="40" spans="1:234" s="38" customFormat="1" ht="14.25">
      <c r="A40" s="44">
        <v>37</v>
      </c>
      <c r="B40" s="45">
        <v>30902</v>
      </c>
      <c r="C40" s="15" t="s">
        <v>295</v>
      </c>
      <c r="D40" s="15" t="s">
        <v>12</v>
      </c>
      <c r="E40" s="44" t="s">
        <v>296</v>
      </c>
      <c r="F40" s="15" t="s">
        <v>297</v>
      </c>
      <c r="G40" s="44">
        <v>34.5</v>
      </c>
      <c r="H40" s="44">
        <v>30</v>
      </c>
      <c r="I40" s="55">
        <f t="shared" si="1"/>
        <v>0.8695652173913043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39"/>
    </row>
    <row r="41" spans="1:234" s="38" customFormat="1" ht="14.25">
      <c r="A41" s="44">
        <v>38</v>
      </c>
      <c r="B41" s="45">
        <v>82219</v>
      </c>
      <c r="C41" s="15" t="s">
        <v>298</v>
      </c>
      <c r="D41" s="15" t="s">
        <v>185</v>
      </c>
      <c r="E41" s="44" t="s">
        <v>299</v>
      </c>
      <c r="F41" s="15" t="s">
        <v>300</v>
      </c>
      <c r="G41" s="44">
        <v>25</v>
      </c>
      <c r="H41" s="44">
        <v>23</v>
      </c>
      <c r="I41" s="55">
        <f t="shared" si="1"/>
        <v>0.92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39"/>
    </row>
    <row r="42" spans="1:234" s="38" customFormat="1" ht="14.25">
      <c r="A42" s="44">
        <v>39</v>
      </c>
      <c r="B42" s="47">
        <v>124092</v>
      </c>
      <c r="C42" s="47" t="s">
        <v>301</v>
      </c>
      <c r="D42" s="47" t="s">
        <v>12</v>
      </c>
      <c r="E42" s="47" t="s">
        <v>302</v>
      </c>
      <c r="F42" s="47" t="s">
        <v>303</v>
      </c>
      <c r="G42" s="44">
        <v>308</v>
      </c>
      <c r="H42" s="44">
        <v>248</v>
      </c>
      <c r="I42" s="55">
        <f t="shared" si="1"/>
        <v>0.8051948051948052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39"/>
    </row>
    <row r="43" spans="1:234" s="38" customFormat="1" ht="14.25">
      <c r="A43" s="44">
        <v>40</v>
      </c>
      <c r="B43" s="45">
        <v>46836</v>
      </c>
      <c r="C43" s="15" t="s">
        <v>178</v>
      </c>
      <c r="D43" s="15" t="s">
        <v>19</v>
      </c>
      <c r="E43" s="44" t="s">
        <v>179</v>
      </c>
      <c r="F43" s="15" t="s">
        <v>180</v>
      </c>
      <c r="G43" s="44">
        <v>8</v>
      </c>
      <c r="H43" s="44">
        <v>5</v>
      </c>
      <c r="I43" s="55">
        <f t="shared" si="1"/>
        <v>0.625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39"/>
    </row>
    <row r="44" spans="1:234" s="38" customFormat="1" ht="14.25">
      <c r="A44" s="44">
        <v>41</v>
      </c>
      <c r="B44" s="45">
        <v>32035</v>
      </c>
      <c r="C44" s="15" t="s">
        <v>304</v>
      </c>
      <c r="D44" s="15" t="s">
        <v>185</v>
      </c>
      <c r="E44" s="44" t="s">
        <v>305</v>
      </c>
      <c r="F44" s="15" t="s">
        <v>306</v>
      </c>
      <c r="G44" s="44">
        <v>15</v>
      </c>
      <c r="H44" s="44">
        <v>7.5</v>
      </c>
      <c r="I44" s="55">
        <f t="shared" si="1"/>
        <v>0.5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39"/>
    </row>
    <row r="45" spans="1:234" s="38" customFormat="1" ht="14.25">
      <c r="A45" s="44">
        <v>42</v>
      </c>
      <c r="B45" s="45">
        <v>47246</v>
      </c>
      <c r="C45" s="15" t="s">
        <v>307</v>
      </c>
      <c r="D45" s="15" t="s">
        <v>19</v>
      </c>
      <c r="E45" s="22" t="s">
        <v>308</v>
      </c>
      <c r="F45" s="15" t="s">
        <v>309</v>
      </c>
      <c r="G45" s="44">
        <v>32.8</v>
      </c>
      <c r="H45" s="44">
        <v>29</v>
      </c>
      <c r="I45" s="55">
        <f t="shared" si="1"/>
        <v>0.8841463414634148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39"/>
    </row>
    <row r="46" spans="1:234" s="38" customFormat="1" ht="14.25">
      <c r="A46" s="44">
        <v>43</v>
      </c>
      <c r="B46" s="45">
        <v>14438</v>
      </c>
      <c r="C46" s="15" t="s">
        <v>310</v>
      </c>
      <c r="D46" s="15" t="s">
        <v>19</v>
      </c>
      <c r="E46" s="22" t="s">
        <v>311</v>
      </c>
      <c r="F46" s="15" t="s">
        <v>21</v>
      </c>
      <c r="G46" s="44">
        <v>36</v>
      </c>
      <c r="H46" s="44">
        <v>33</v>
      </c>
      <c r="I46" s="55">
        <f t="shared" si="1"/>
        <v>0.9166666666666666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39"/>
    </row>
    <row r="47" spans="1:234" s="38" customFormat="1" ht="14.25">
      <c r="A47" s="44">
        <v>44</v>
      </c>
      <c r="B47" s="45">
        <v>25464</v>
      </c>
      <c r="C47" s="15" t="s">
        <v>312</v>
      </c>
      <c r="D47" s="15" t="s">
        <v>12</v>
      </c>
      <c r="E47" s="22" t="s">
        <v>313</v>
      </c>
      <c r="F47" s="15" t="s">
        <v>314</v>
      </c>
      <c r="G47" s="44">
        <v>19.8</v>
      </c>
      <c r="H47" s="44">
        <v>16</v>
      </c>
      <c r="I47" s="55">
        <f t="shared" si="1"/>
        <v>0.8080808080808081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39"/>
    </row>
    <row r="48" spans="1:234" s="38" customFormat="1" ht="14.25">
      <c r="A48" s="44">
        <v>45</v>
      </c>
      <c r="B48" s="45">
        <v>14339</v>
      </c>
      <c r="C48" s="15" t="s">
        <v>315</v>
      </c>
      <c r="D48" s="15" t="s">
        <v>12</v>
      </c>
      <c r="E48" s="22" t="s">
        <v>316</v>
      </c>
      <c r="F48" s="15" t="s">
        <v>317</v>
      </c>
      <c r="G48" s="44">
        <v>16.8</v>
      </c>
      <c r="H48" s="44">
        <v>13.6</v>
      </c>
      <c r="I48" s="55">
        <f t="shared" si="1"/>
        <v>0.8095238095238094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39"/>
    </row>
    <row r="49" spans="1:234" s="38" customFormat="1" ht="14.25">
      <c r="A49" s="44">
        <v>46</v>
      </c>
      <c r="B49" s="45">
        <v>17309</v>
      </c>
      <c r="C49" s="15" t="s">
        <v>318</v>
      </c>
      <c r="D49" s="15" t="s">
        <v>12</v>
      </c>
      <c r="E49" s="44" t="s">
        <v>319</v>
      </c>
      <c r="F49" s="15" t="s">
        <v>320</v>
      </c>
      <c r="G49" s="44">
        <v>17.8</v>
      </c>
      <c r="H49" s="44">
        <v>15</v>
      </c>
      <c r="I49" s="55">
        <f t="shared" si="1"/>
        <v>0.8426966292134831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39"/>
    </row>
    <row r="50" spans="1:234" s="38" customFormat="1" ht="14.25">
      <c r="A50" s="44">
        <v>47</v>
      </c>
      <c r="B50" s="45">
        <v>121976</v>
      </c>
      <c r="C50" s="15" t="s">
        <v>321</v>
      </c>
      <c r="D50" s="15" t="s">
        <v>12</v>
      </c>
      <c r="E50" s="22" t="s">
        <v>218</v>
      </c>
      <c r="F50" s="15" t="s">
        <v>219</v>
      </c>
      <c r="G50" s="44">
        <v>25.8</v>
      </c>
      <c r="H50" s="44">
        <v>20</v>
      </c>
      <c r="I50" s="55">
        <f t="shared" si="1"/>
        <v>0.7751937984496123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39"/>
    </row>
    <row r="51" spans="1:234" s="38" customFormat="1" ht="14.25">
      <c r="A51" s="44">
        <v>48</v>
      </c>
      <c r="B51" s="45">
        <v>124045</v>
      </c>
      <c r="C51" s="15" t="s">
        <v>322</v>
      </c>
      <c r="D51" s="15" t="s">
        <v>12</v>
      </c>
      <c r="E51" s="22" t="s">
        <v>323</v>
      </c>
      <c r="F51" s="15" t="s">
        <v>324</v>
      </c>
      <c r="G51" s="44">
        <v>19.5</v>
      </c>
      <c r="H51" s="44">
        <v>9.8</v>
      </c>
      <c r="I51" s="55">
        <f t="shared" si="1"/>
        <v>0.5025641025641026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39"/>
    </row>
    <row r="52" spans="1:234" s="38" customFormat="1" ht="14.25">
      <c r="A52" s="44">
        <v>49</v>
      </c>
      <c r="B52" s="45">
        <v>114979</v>
      </c>
      <c r="C52" s="15" t="s">
        <v>325</v>
      </c>
      <c r="D52" s="15" t="s">
        <v>12</v>
      </c>
      <c r="E52" s="22" t="s">
        <v>326</v>
      </c>
      <c r="F52" s="15" t="s">
        <v>327</v>
      </c>
      <c r="G52" s="44">
        <v>58.9</v>
      </c>
      <c r="H52" s="44">
        <v>52</v>
      </c>
      <c r="I52" s="55">
        <f t="shared" si="1"/>
        <v>0.8828522920203735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39"/>
    </row>
    <row r="53" spans="1:234" s="38" customFormat="1" ht="14.25">
      <c r="A53" s="44">
        <v>50</v>
      </c>
      <c r="B53" s="48">
        <v>114978</v>
      </c>
      <c r="C53" s="27" t="s">
        <v>325</v>
      </c>
      <c r="D53" s="27" t="s">
        <v>12</v>
      </c>
      <c r="E53" s="54" t="s">
        <v>328</v>
      </c>
      <c r="F53" s="27" t="s">
        <v>327</v>
      </c>
      <c r="G53" s="44">
        <v>58.9</v>
      </c>
      <c r="H53" s="49">
        <v>52</v>
      </c>
      <c r="I53" s="55">
        <f t="shared" si="1"/>
        <v>0.8828522920203735</v>
      </c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39"/>
    </row>
    <row r="54" spans="1:234" s="38" customFormat="1" ht="14.25">
      <c r="A54" s="44">
        <v>51</v>
      </c>
      <c r="B54" s="24">
        <v>75251</v>
      </c>
      <c r="C54" s="24" t="s">
        <v>329</v>
      </c>
      <c r="D54" s="24" t="s">
        <v>12</v>
      </c>
      <c r="E54" s="24" t="s">
        <v>330</v>
      </c>
      <c r="F54" s="24" t="s">
        <v>331</v>
      </c>
      <c r="G54" s="44">
        <v>78</v>
      </c>
      <c r="H54" s="44">
        <v>31.2</v>
      </c>
      <c r="I54" s="55">
        <f t="shared" si="1"/>
        <v>0.39999999999999997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39"/>
    </row>
    <row r="55" spans="1:234" s="38" customFormat="1" ht="14.25">
      <c r="A55" s="44">
        <v>52</v>
      </c>
      <c r="B55" s="24">
        <v>75272</v>
      </c>
      <c r="C55" s="24" t="s">
        <v>329</v>
      </c>
      <c r="D55" s="24" t="s">
        <v>12</v>
      </c>
      <c r="E55" s="24" t="s">
        <v>332</v>
      </c>
      <c r="F55" s="24" t="s">
        <v>331</v>
      </c>
      <c r="G55" s="44">
        <v>27.5</v>
      </c>
      <c r="H55" s="44">
        <v>13.8</v>
      </c>
      <c r="I55" s="55">
        <f t="shared" si="1"/>
        <v>0.5018181818181818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39"/>
    </row>
    <row r="56" spans="1:234" s="38" customFormat="1" ht="14.25">
      <c r="A56" s="44">
        <v>53</v>
      </c>
      <c r="B56" s="28">
        <v>75271</v>
      </c>
      <c r="C56" s="28" t="s">
        <v>329</v>
      </c>
      <c r="D56" s="28" t="s">
        <v>12</v>
      </c>
      <c r="E56" s="28" t="s">
        <v>333</v>
      </c>
      <c r="F56" s="28" t="s">
        <v>331</v>
      </c>
      <c r="G56" s="44">
        <v>69</v>
      </c>
      <c r="H56" s="49">
        <v>27.6</v>
      </c>
      <c r="I56" s="55">
        <f t="shared" si="1"/>
        <v>0.4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39"/>
    </row>
    <row r="57" spans="1:234" s="38" customFormat="1" ht="14.25">
      <c r="A57" s="44">
        <v>54</v>
      </c>
      <c r="B57" s="24">
        <v>75241</v>
      </c>
      <c r="C57" s="24" t="s">
        <v>329</v>
      </c>
      <c r="D57" s="24" t="s">
        <v>12</v>
      </c>
      <c r="E57" s="24" t="s">
        <v>334</v>
      </c>
      <c r="F57" s="24" t="s">
        <v>331</v>
      </c>
      <c r="G57" s="44">
        <v>98</v>
      </c>
      <c r="H57" s="44">
        <v>39.2</v>
      </c>
      <c r="I57" s="55">
        <f t="shared" si="1"/>
        <v>0.4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39"/>
    </row>
    <row r="58" spans="1:234" s="38" customFormat="1" ht="14.25">
      <c r="A58" s="44">
        <v>55</v>
      </c>
      <c r="B58" s="24">
        <v>75250</v>
      </c>
      <c r="C58" s="24" t="s">
        <v>329</v>
      </c>
      <c r="D58" s="24" t="s">
        <v>12</v>
      </c>
      <c r="E58" s="24" t="s">
        <v>335</v>
      </c>
      <c r="F58" s="24" t="s">
        <v>336</v>
      </c>
      <c r="G58" s="44">
        <v>18</v>
      </c>
      <c r="H58" s="44">
        <v>9</v>
      </c>
      <c r="I58" s="55">
        <f t="shared" si="1"/>
        <v>0.5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39"/>
    </row>
    <row r="59" spans="1:234" s="38" customFormat="1" ht="14.25">
      <c r="A59" s="44">
        <v>56</v>
      </c>
      <c r="B59" s="24">
        <v>143123</v>
      </c>
      <c r="C59" s="24" t="s">
        <v>337</v>
      </c>
      <c r="D59" s="24" t="s">
        <v>12</v>
      </c>
      <c r="E59" s="24" t="s">
        <v>338</v>
      </c>
      <c r="F59" s="24" t="s">
        <v>339</v>
      </c>
      <c r="G59" s="44">
        <v>398</v>
      </c>
      <c r="H59" s="44">
        <v>199</v>
      </c>
      <c r="I59" s="55">
        <f t="shared" si="1"/>
        <v>0.5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39"/>
    </row>
    <row r="60" spans="1:234" s="38" customFormat="1" ht="14.25">
      <c r="A60" s="44">
        <v>57</v>
      </c>
      <c r="B60" s="24">
        <v>140507</v>
      </c>
      <c r="C60" s="24" t="s">
        <v>340</v>
      </c>
      <c r="D60" s="24" t="s">
        <v>41</v>
      </c>
      <c r="E60" s="24" t="s">
        <v>341</v>
      </c>
      <c r="F60" s="24" t="s">
        <v>342</v>
      </c>
      <c r="G60" s="44">
        <v>348</v>
      </c>
      <c r="H60" s="44">
        <v>174</v>
      </c>
      <c r="I60" s="55">
        <f t="shared" si="1"/>
        <v>0.5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39"/>
    </row>
    <row r="61" spans="1:234" s="38" customFormat="1" ht="14.25">
      <c r="A61" s="44">
        <v>58</v>
      </c>
      <c r="B61" s="44">
        <v>12448</v>
      </c>
      <c r="C61" s="15" t="s">
        <v>343</v>
      </c>
      <c r="D61" s="15" t="s">
        <v>19</v>
      </c>
      <c r="E61" s="22" t="s">
        <v>344</v>
      </c>
      <c r="F61" s="15" t="s">
        <v>230</v>
      </c>
      <c r="G61" s="44">
        <v>74.9</v>
      </c>
      <c r="H61" s="44">
        <v>59</v>
      </c>
      <c r="I61" s="55">
        <f t="shared" si="1"/>
        <v>0.7877169559412549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39"/>
    </row>
    <row r="62" spans="1:9" s="39" customFormat="1" ht="12.75">
      <c r="A62" s="44">
        <v>59</v>
      </c>
      <c r="B62" s="44">
        <v>128940</v>
      </c>
      <c r="C62" s="15" t="s">
        <v>345</v>
      </c>
      <c r="D62" s="15" t="s">
        <v>41</v>
      </c>
      <c r="E62" s="22" t="s">
        <v>346</v>
      </c>
      <c r="F62" s="15" t="s">
        <v>347</v>
      </c>
      <c r="G62" s="44">
        <v>298</v>
      </c>
      <c r="H62" s="44">
        <v>178</v>
      </c>
      <c r="I62" s="55">
        <f t="shared" si="1"/>
        <v>0.5973154362416108</v>
      </c>
    </row>
    <row r="63" spans="1:9" s="39" customFormat="1" ht="12.75">
      <c r="A63" s="44">
        <v>60</v>
      </c>
      <c r="B63" s="47">
        <v>134288</v>
      </c>
      <c r="C63" s="47" t="s">
        <v>348</v>
      </c>
      <c r="D63" s="47" t="s">
        <v>12</v>
      </c>
      <c r="E63" s="47" t="s">
        <v>349</v>
      </c>
      <c r="F63" s="47" t="s">
        <v>350</v>
      </c>
      <c r="G63" s="44">
        <v>280</v>
      </c>
      <c r="H63" s="44">
        <v>215</v>
      </c>
      <c r="I63" s="55">
        <f t="shared" si="1"/>
        <v>0.7678571428571429</v>
      </c>
    </row>
    <row r="64" spans="1:233" s="39" customFormat="1" ht="14.25">
      <c r="A64" s="44">
        <v>61</v>
      </c>
      <c r="B64" s="44">
        <v>98624</v>
      </c>
      <c r="C64" s="15" t="s">
        <v>351</v>
      </c>
      <c r="D64" s="15" t="s">
        <v>352</v>
      </c>
      <c r="E64" s="44" t="s">
        <v>353</v>
      </c>
      <c r="F64" s="15" t="s">
        <v>354</v>
      </c>
      <c r="G64" s="44">
        <v>198</v>
      </c>
      <c r="H64" s="44">
        <v>165</v>
      </c>
      <c r="I64" s="55">
        <f t="shared" si="1"/>
        <v>0.8333333333333334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</row>
    <row r="65" spans="1:9" s="39" customFormat="1" ht="12.75">
      <c r="A65" s="44">
        <v>62</v>
      </c>
      <c r="B65" s="44">
        <v>146388</v>
      </c>
      <c r="C65" s="15" t="s">
        <v>355</v>
      </c>
      <c r="D65" s="15" t="s">
        <v>356</v>
      </c>
      <c r="E65" s="22" t="s">
        <v>357</v>
      </c>
      <c r="F65" s="15" t="s">
        <v>358</v>
      </c>
      <c r="G65" s="44">
        <v>98</v>
      </c>
      <c r="H65" s="44">
        <v>62</v>
      </c>
      <c r="I65" s="55">
        <f t="shared" si="1"/>
        <v>0.6326530612244898</v>
      </c>
    </row>
    <row r="66" spans="1:9" s="39" customFormat="1" ht="12.75">
      <c r="A66" s="44">
        <v>63</v>
      </c>
      <c r="B66" s="44">
        <v>146397</v>
      </c>
      <c r="C66" s="15" t="s">
        <v>355</v>
      </c>
      <c r="D66" s="15" t="s">
        <v>356</v>
      </c>
      <c r="E66" s="22" t="s">
        <v>359</v>
      </c>
      <c r="F66" s="15" t="s">
        <v>358</v>
      </c>
      <c r="G66" s="44">
        <v>19.8</v>
      </c>
      <c r="H66" s="44">
        <v>12.5</v>
      </c>
      <c r="I66" s="55">
        <f t="shared" si="1"/>
        <v>0.6313131313131313</v>
      </c>
    </row>
    <row r="67" spans="1:9" s="39" customFormat="1" ht="12.75">
      <c r="A67" s="44">
        <v>64</v>
      </c>
      <c r="B67" s="44">
        <v>124866</v>
      </c>
      <c r="C67" s="15" t="s">
        <v>360</v>
      </c>
      <c r="D67" s="15" t="s">
        <v>352</v>
      </c>
      <c r="E67" s="44" t="s">
        <v>361</v>
      </c>
      <c r="F67" s="15" t="s">
        <v>362</v>
      </c>
      <c r="G67" s="44">
        <v>268</v>
      </c>
      <c r="H67" s="44">
        <v>188</v>
      </c>
      <c r="I67" s="55">
        <f t="shared" si="1"/>
        <v>0.7014925373134329</v>
      </c>
    </row>
    <row r="68" spans="1:9" s="39" customFormat="1" ht="12.75">
      <c r="A68" s="44">
        <v>65</v>
      </c>
      <c r="B68" s="44">
        <v>53688</v>
      </c>
      <c r="C68" s="15" t="s">
        <v>363</v>
      </c>
      <c r="D68" s="15" t="s">
        <v>352</v>
      </c>
      <c r="E68" s="22" t="s">
        <v>364</v>
      </c>
      <c r="F68" s="15" t="s">
        <v>365</v>
      </c>
      <c r="G68" s="44">
        <v>430</v>
      </c>
      <c r="H68" s="44">
        <v>315</v>
      </c>
      <c r="I68" s="55">
        <f t="shared" si="1"/>
        <v>0.7325581395348837</v>
      </c>
    </row>
    <row r="69" spans="1:9" s="39" customFormat="1" ht="12.75">
      <c r="A69" s="44">
        <v>66</v>
      </c>
      <c r="B69" s="44">
        <v>103562</v>
      </c>
      <c r="C69" s="15" t="s">
        <v>363</v>
      </c>
      <c r="D69" s="15" t="s">
        <v>356</v>
      </c>
      <c r="E69" s="22" t="s">
        <v>366</v>
      </c>
      <c r="F69" s="15" t="s">
        <v>365</v>
      </c>
      <c r="G69" s="44">
        <v>398</v>
      </c>
      <c r="H69" s="44">
        <v>258</v>
      </c>
      <c r="I69" s="55">
        <f t="shared" si="1"/>
        <v>0.6482412060301508</v>
      </c>
    </row>
    <row r="70" spans="1:9" s="39" customFormat="1" ht="12.75">
      <c r="A70" s="44">
        <v>67</v>
      </c>
      <c r="B70" s="44">
        <v>101409</v>
      </c>
      <c r="C70" s="15" t="s">
        <v>367</v>
      </c>
      <c r="D70" s="15" t="s">
        <v>368</v>
      </c>
      <c r="E70" s="15" t="s">
        <v>369</v>
      </c>
      <c r="F70" s="15" t="s">
        <v>370</v>
      </c>
      <c r="G70" s="44">
        <v>130</v>
      </c>
      <c r="H70" s="44">
        <v>85</v>
      </c>
      <c r="I70" s="55">
        <f t="shared" si="1"/>
        <v>0.6538461538461539</v>
      </c>
    </row>
    <row r="71" spans="1:9" s="39" customFormat="1" ht="12.75">
      <c r="A71" s="44">
        <v>68</v>
      </c>
      <c r="B71" s="44">
        <v>118412</v>
      </c>
      <c r="C71" s="15" t="s">
        <v>371</v>
      </c>
      <c r="D71" s="15" t="s">
        <v>368</v>
      </c>
      <c r="E71" s="15" t="s">
        <v>372</v>
      </c>
      <c r="F71" s="15" t="s">
        <v>373</v>
      </c>
      <c r="G71" s="44">
        <v>125</v>
      </c>
      <c r="H71" s="44">
        <v>88</v>
      </c>
      <c r="I71" s="55">
        <f t="shared" si="1"/>
        <v>0.704</v>
      </c>
    </row>
    <row r="72" spans="1:9" s="39" customFormat="1" ht="12.75">
      <c r="A72" s="44">
        <v>69</v>
      </c>
      <c r="B72" s="44">
        <v>135140</v>
      </c>
      <c r="C72" s="15" t="s">
        <v>374</v>
      </c>
      <c r="D72" s="15" t="s">
        <v>12</v>
      </c>
      <c r="E72" s="15" t="s">
        <v>375</v>
      </c>
      <c r="F72" s="15" t="s">
        <v>376</v>
      </c>
      <c r="G72" s="44">
        <v>258</v>
      </c>
      <c r="H72" s="44">
        <v>145</v>
      </c>
      <c r="I72" s="55">
        <f t="shared" si="1"/>
        <v>0.562015503875969</v>
      </c>
    </row>
    <row r="73" spans="1:9" s="39" customFormat="1" ht="12.75">
      <c r="A73" s="44">
        <v>70</v>
      </c>
      <c r="B73" s="44">
        <v>107045</v>
      </c>
      <c r="C73" s="15" t="s">
        <v>377</v>
      </c>
      <c r="D73" s="15" t="s">
        <v>12</v>
      </c>
      <c r="E73" s="44" t="s">
        <v>378</v>
      </c>
      <c r="F73" s="15" t="s">
        <v>379</v>
      </c>
      <c r="G73" s="44">
        <v>45</v>
      </c>
      <c r="H73" s="44">
        <v>36.5</v>
      </c>
      <c r="I73" s="55">
        <f t="shared" si="1"/>
        <v>0.8111111111111111</v>
      </c>
    </row>
    <row r="74" spans="1:9" s="39" customFormat="1" ht="12.75">
      <c r="A74" s="44">
        <v>71</v>
      </c>
      <c r="B74" s="44">
        <v>67788</v>
      </c>
      <c r="C74" s="15" t="s">
        <v>380</v>
      </c>
      <c r="D74" s="15" t="s">
        <v>185</v>
      </c>
      <c r="E74" s="44" t="s">
        <v>381</v>
      </c>
      <c r="F74" s="15" t="s">
        <v>382</v>
      </c>
      <c r="G74" s="44">
        <v>30</v>
      </c>
      <c r="H74" s="44">
        <v>26.5</v>
      </c>
      <c r="I74" s="55">
        <f t="shared" si="1"/>
        <v>0.8833333333333333</v>
      </c>
    </row>
    <row r="75" spans="1:234" s="36" customFormat="1" ht="14.25">
      <c r="A75" s="44">
        <v>72</v>
      </c>
      <c r="B75" s="44">
        <v>96009</v>
      </c>
      <c r="C75" s="15" t="s">
        <v>383</v>
      </c>
      <c r="D75" s="15" t="s">
        <v>130</v>
      </c>
      <c r="E75" s="22" t="s">
        <v>384</v>
      </c>
      <c r="F75" s="15" t="s">
        <v>202</v>
      </c>
      <c r="G75" s="44">
        <v>9.9</v>
      </c>
      <c r="H75" s="44">
        <v>7</v>
      </c>
      <c r="I75" s="55">
        <f t="shared" si="1"/>
        <v>0.7070707070707071</v>
      </c>
      <c r="HX75" s="39"/>
      <c r="HY75" s="39"/>
      <c r="HZ75" s="57"/>
    </row>
    <row r="76" spans="1:9" ht="14.25">
      <c r="A76" s="44">
        <v>73</v>
      </c>
      <c r="B76" s="58">
        <v>147154</v>
      </c>
      <c r="C76" s="15" t="s">
        <v>385</v>
      </c>
      <c r="D76" s="15" t="s">
        <v>12</v>
      </c>
      <c r="E76" s="44" t="s">
        <v>386</v>
      </c>
      <c r="F76" s="15" t="s">
        <v>387</v>
      </c>
      <c r="G76" s="44">
        <v>38</v>
      </c>
      <c r="H76" s="44">
        <v>21</v>
      </c>
      <c r="I76" s="55">
        <f t="shared" si="1"/>
        <v>0.5526315789473685</v>
      </c>
    </row>
    <row r="77" spans="1:7" s="1" customFormat="1" ht="12" customHeight="1">
      <c r="A77" s="34" t="s">
        <v>116</v>
      </c>
      <c r="D77" s="1" t="s">
        <v>117</v>
      </c>
      <c r="G77" s="1" t="s">
        <v>388</v>
      </c>
    </row>
  </sheetData>
  <sheetProtection/>
  <mergeCells count="1">
    <mergeCell ref="A1:I1"/>
  </mergeCells>
  <printOptions/>
  <pageMargins left="0.31" right="0.2" top="1" bottom="1" header="0.51" footer="0.51"/>
  <pageSetup horizontalDpi="600" verticalDpi="600" orientation="portrait" paperSize="9"/>
  <headerFooter>
    <oddHeader>&amp;C7月内购活动品种明细表（三）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3.875" style="2" customWidth="1"/>
    <col min="2" max="2" width="6.875" style="3" customWidth="1"/>
    <col min="3" max="3" width="15.75390625" style="4" customWidth="1"/>
    <col min="4" max="4" width="16.875" style="4" customWidth="1"/>
    <col min="5" max="5" width="5.375" style="3" customWidth="1"/>
    <col min="6" max="6" width="5.875" style="5" customWidth="1"/>
    <col min="7" max="7" width="6.625" style="5" customWidth="1"/>
    <col min="8" max="8" width="9.125" style="5" customWidth="1"/>
    <col min="9" max="16384" width="9.00390625" style="3" customWidth="1"/>
  </cols>
  <sheetData>
    <row r="1" spans="2:8" ht="20.25">
      <c r="B1" s="6" t="s">
        <v>389</v>
      </c>
      <c r="C1" s="7"/>
      <c r="D1" s="6"/>
      <c r="E1" s="6"/>
      <c r="F1" s="6"/>
      <c r="G1" s="6"/>
      <c r="H1" s="6"/>
    </row>
    <row r="2" spans="2:8" ht="20.25">
      <c r="B2" s="8" t="s">
        <v>1</v>
      </c>
      <c r="C2" s="9"/>
      <c r="D2" s="8"/>
      <c r="E2" s="8"/>
      <c r="F2" s="8"/>
      <c r="G2" s="6"/>
      <c r="H2" s="6"/>
    </row>
    <row r="3" spans="1:8" ht="27" customHeight="1">
      <c r="A3" s="10" t="s">
        <v>2</v>
      </c>
      <c r="B3" s="10" t="s">
        <v>3</v>
      </c>
      <c r="C3" s="11" t="s">
        <v>4</v>
      </c>
      <c r="D3" s="11" t="s">
        <v>6</v>
      </c>
      <c r="E3" s="10" t="s">
        <v>5</v>
      </c>
      <c r="F3" s="12" t="s">
        <v>8</v>
      </c>
      <c r="G3" s="12" t="s">
        <v>9</v>
      </c>
      <c r="H3" s="12" t="s">
        <v>10</v>
      </c>
    </row>
    <row r="4" spans="1:8" ht="18" customHeight="1">
      <c r="A4" s="13">
        <v>1</v>
      </c>
      <c r="B4" s="14">
        <v>8235</v>
      </c>
      <c r="C4" s="15" t="s">
        <v>390</v>
      </c>
      <c r="D4" s="15" t="s">
        <v>391</v>
      </c>
      <c r="E4" s="14" t="s">
        <v>193</v>
      </c>
      <c r="F4" s="16">
        <v>75</v>
      </c>
      <c r="G4" s="16">
        <v>39</v>
      </c>
      <c r="H4" s="17">
        <f aca="true" t="shared" si="0" ref="H4:H7">G4/F4</f>
        <v>0.52</v>
      </c>
    </row>
    <row r="5" spans="1:8" ht="15" customHeight="1">
      <c r="A5" s="13">
        <v>2</v>
      </c>
      <c r="B5" s="14">
        <v>44697</v>
      </c>
      <c r="C5" s="15" t="s">
        <v>392</v>
      </c>
      <c r="D5" s="15" t="s">
        <v>393</v>
      </c>
      <c r="E5" s="14" t="s">
        <v>193</v>
      </c>
      <c r="F5" s="16">
        <v>160</v>
      </c>
      <c r="G5" s="16">
        <v>75</v>
      </c>
      <c r="H5" s="17">
        <f t="shared" si="0"/>
        <v>0.46875</v>
      </c>
    </row>
    <row r="6" spans="1:8" ht="15" customHeight="1">
      <c r="A6" s="13">
        <v>3</v>
      </c>
      <c r="B6" s="18">
        <v>152336</v>
      </c>
      <c r="C6" s="19" t="s">
        <v>394</v>
      </c>
      <c r="D6" s="20" t="s">
        <v>395</v>
      </c>
      <c r="E6" s="14" t="s">
        <v>12</v>
      </c>
      <c r="F6" s="16">
        <v>198</v>
      </c>
      <c r="G6" s="16">
        <v>118</v>
      </c>
      <c r="H6" s="17">
        <f t="shared" si="0"/>
        <v>0.5959595959595959</v>
      </c>
    </row>
    <row r="7" spans="1:8" ht="14.25">
      <c r="A7" s="13">
        <v>4</v>
      </c>
      <c r="B7" s="21">
        <v>147341</v>
      </c>
      <c r="C7" s="15" t="s">
        <v>396</v>
      </c>
      <c r="D7" s="22" t="s">
        <v>125</v>
      </c>
      <c r="E7" s="14" t="s">
        <v>12</v>
      </c>
      <c r="F7" s="13">
        <v>38</v>
      </c>
      <c r="G7" s="13">
        <v>25</v>
      </c>
      <c r="H7" s="23">
        <f t="shared" si="0"/>
        <v>0.6578947368421053</v>
      </c>
    </row>
    <row r="8" spans="1:8" ht="14.25">
      <c r="A8" s="13">
        <v>5</v>
      </c>
      <c r="B8" s="21">
        <v>129331</v>
      </c>
      <c r="C8" s="15" t="s">
        <v>397</v>
      </c>
      <c r="D8" s="22" t="s">
        <v>398</v>
      </c>
      <c r="E8" s="14" t="s">
        <v>12</v>
      </c>
      <c r="F8" s="13">
        <v>42</v>
      </c>
      <c r="G8" s="13">
        <v>30</v>
      </c>
      <c r="H8" s="23">
        <f aca="true" t="shared" si="1" ref="H8:H45">G8/F8</f>
        <v>0.7142857142857143</v>
      </c>
    </row>
    <row r="9" spans="1:8" ht="14.25">
      <c r="A9" s="13">
        <v>6</v>
      </c>
      <c r="B9" s="21">
        <v>141581</v>
      </c>
      <c r="C9" s="15" t="s">
        <v>399</v>
      </c>
      <c r="D9" s="22" t="s">
        <v>400</v>
      </c>
      <c r="E9" s="14" t="s">
        <v>12</v>
      </c>
      <c r="F9" s="13">
        <v>46</v>
      </c>
      <c r="G9" s="13">
        <v>28</v>
      </c>
      <c r="H9" s="23">
        <f t="shared" si="1"/>
        <v>0.6086956521739131</v>
      </c>
    </row>
    <row r="10" spans="1:8" ht="14.25">
      <c r="A10" s="13">
        <v>7</v>
      </c>
      <c r="B10" s="21">
        <v>121420</v>
      </c>
      <c r="C10" s="15" t="s">
        <v>401</v>
      </c>
      <c r="D10" s="22" t="s">
        <v>402</v>
      </c>
      <c r="E10" s="14" t="s">
        <v>12</v>
      </c>
      <c r="F10" s="13">
        <v>24.8</v>
      </c>
      <c r="G10" s="13">
        <v>12.4</v>
      </c>
      <c r="H10" s="23">
        <f t="shared" si="1"/>
        <v>0.5</v>
      </c>
    </row>
    <row r="11" spans="1:8" ht="14.25">
      <c r="A11" s="13">
        <v>8</v>
      </c>
      <c r="B11" s="21">
        <v>46423</v>
      </c>
      <c r="C11" s="15" t="s">
        <v>403</v>
      </c>
      <c r="D11" s="22" t="s">
        <v>402</v>
      </c>
      <c r="E11" s="14" t="s">
        <v>12</v>
      </c>
      <c r="F11" s="13">
        <v>24.8</v>
      </c>
      <c r="G11" s="13">
        <v>12.4</v>
      </c>
      <c r="H11" s="23">
        <f t="shared" si="1"/>
        <v>0.5</v>
      </c>
    </row>
    <row r="12" spans="1:8" ht="14.25">
      <c r="A12" s="13">
        <v>9</v>
      </c>
      <c r="B12" s="21">
        <v>46472</v>
      </c>
      <c r="C12" s="15" t="s">
        <v>404</v>
      </c>
      <c r="D12" s="22" t="s">
        <v>402</v>
      </c>
      <c r="E12" s="14" t="s">
        <v>12</v>
      </c>
      <c r="F12" s="13">
        <v>29.5</v>
      </c>
      <c r="G12" s="13">
        <v>14.8</v>
      </c>
      <c r="H12" s="23">
        <f t="shared" si="1"/>
        <v>0.5016949152542373</v>
      </c>
    </row>
    <row r="13" spans="1:8" ht="14.25">
      <c r="A13" s="13">
        <v>10</v>
      </c>
      <c r="B13" s="21">
        <v>41456</v>
      </c>
      <c r="C13" s="15" t="s">
        <v>405</v>
      </c>
      <c r="D13" s="22" t="s">
        <v>406</v>
      </c>
      <c r="E13" s="14" t="s">
        <v>12</v>
      </c>
      <c r="F13" s="13">
        <v>24.8</v>
      </c>
      <c r="G13" s="13">
        <v>12.4</v>
      </c>
      <c r="H13" s="23">
        <f t="shared" si="1"/>
        <v>0.5</v>
      </c>
    </row>
    <row r="14" spans="1:8" ht="14.25">
      <c r="A14" s="13">
        <v>11</v>
      </c>
      <c r="B14" s="21">
        <v>148084</v>
      </c>
      <c r="C14" s="15" t="s">
        <v>407</v>
      </c>
      <c r="D14" s="22" t="s">
        <v>408</v>
      </c>
      <c r="E14" s="14" t="s">
        <v>19</v>
      </c>
      <c r="F14" s="13">
        <v>199</v>
      </c>
      <c r="G14" s="13">
        <v>99</v>
      </c>
      <c r="H14" s="23">
        <f t="shared" si="1"/>
        <v>0.49748743718592964</v>
      </c>
    </row>
    <row r="15" spans="1:8" ht="14.25">
      <c r="A15" s="13">
        <v>12</v>
      </c>
      <c r="B15" s="21">
        <v>148087</v>
      </c>
      <c r="C15" s="15" t="s">
        <v>409</v>
      </c>
      <c r="D15" s="22" t="s">
        <v>410</v>
      </c>
      <c r="E15" s="14" t="s">
        <v>19</v>
      </c>
      <c r="F15" s="13">
        <v>209</v>
      </c>
      <c r="G15" s="13">
        <v>105</v>
      </c>
      <c r="H15" s="23">
        <f t="shared" si="1"/>
        <v>0.5023923444976076</v>
      </c>
    </row>
    <row r="16" spans="1:8" ht="14.25">
      <c r="A16" s="13">
        <v>13</v>
      </c>
      <c r="B16" s="21">
        <v>148085</v>
      </c>
      <c r="C16" s="15" t="s">
        <v>411</v>
      </c>
      <c r="D16" s="22" t="s">
        <v>412</v>
      </c>
      <c r="E16" s="14" t="s">
        <v>19</v>
      </c>
      <c r="F16" s="13">
        <v>199</v>
      </c>
      <c r="G16" s="13">
        <v>99</v>
      </c>
      <c r="H16" s="23">
        <f t="shared" si="1"/>
        <v>0.49748743718592964</v>
      </c>
    </row>
    <row r="17" spans="1:8" ht="14.25">
      <c r="A17" s="13">
        <v>14</v>
      </c>
      <c r="B17" s="21">
        <v>148088</v>
      </c>
      <c r="C17" s="15" t="s">
        <v>413</v>
      </c>
      <c r="D17" s="22" t="s">
        <v>414</v>
      </c>
      <c r="E17" s="14" t="s">
        <v>19</v>
      </c>
      <c r="F17" s="13">
        <v>179</v>
      </c>
      <c r="G17" s="13">
        <v>89</v>
      </c>
      <c r="H17" s="23">
        <f t="shared" si="1"/>
        <v>0.4972067039106145</v>
      </c>
    </row>
    <row r="18" spans="1:8" ht="14.25">
      <c r="A18" s="13">
        <v>15</v>
      </c>
      <c r="B18" s="21">
        <v>148081</v>
      </c>
      <c r="C18" s="15" t="s">
        <v>415</v>
      </c>
      <c r="D18" s="22" t="s">
        <v>416</v>
      </c>
      <c r="E18" s="14" t="s">
        <v>19</v>
      </c>
      <c r="F18" s="13">
        <v>239</v>
      </c>
      <c r="G18" s="13">
        <v>119</v>
      </c>
      <c r="H18" s="23">
        <f t="shared" si="1"/>
        <v>0.497907949790795</v>
      </c>
    </row>
    <row r="19" spans="1:8" ht="14.25">
      <c r="A19" s="13">
        <v>16</v>
      </c>
      <c r="B19" s="21">
        <v>148082</v>
      </c>
      <c r="C19" s="15" t="s">
        <v>417</v>
      </c>
      <c r="D19" s="22" t="s">
        <v>418</v>
      </c>
      <c r="E19" s="14" t="s">
        <v>19</v>
      </c>
      <c r="F19" s="13">
        <v>199</v>
      </c>
      <c r="G19" s="13">
        <v>99</v>
      </c>
      <c r="H19" s="23">
        <f t="shared" si="1"/>
        <v>0.49748743718592964</v>
      </c>
    </row>
    <row r="20" spans="1:8" ht="14.25">
      <c r="A20" s="13">
        <v>17</v>
      </c>
      <c r="B20" s="21">
        <v>148098</v>
      </c>
      <c r="C20" s="15" t="s">
        <v>419</v>
      </c>
      <c r="D20" s="22" t="s">
        <v>420</v>
      </c>
      <c r="E20" s="14" t="s">
        <v>19</v>
      </c>
      <c r="F20" s="13">
        <v>399</v>
      </c>
      <c r="G20" s="13">
        <v>199</v>
      </c>
      <c r="H20" s="23">
        <f t="shared" si="1"/>
        <v>0.49874686716791977</v>
      </c>
    </row>
    <row r="21" spans="1:8" ht="14.25">
      <c r="A21" s="13">
        <v>18</v>
      </c>
      <c r="B21" s="21">
        <v>105510</v>
      </c>
      <c r="C21" s="15" t="s">
        <v>421</v>
      </c>
      <c r="D21" s="24" t="s">
        <v>422</v>
      </c>
      <c r="E21" s="14" t="s">
        <v>356</v>
      </c>
      <c r="F21" s="13">
        <v>48</v>
      </c>
      <c r="G21" s="13" t="e">
        <f>#REF!/0.8</f>
        <v>#REF!</v>
      </c>
      <c r="H21" s="23" t="e">
        <f t="shared" si="1"/>
        <v>#REF!</v>
      </c>
    </row>
    <row r="22" spans="1:8" ht="14.25">
      <c r="A22" s="13">
        <v>19</v>
      </c>
      <c r="B22" s="21">
        <v>109244</v>
      </c>
      <c r="C22" s="15" t="s">
        <v>423</v>
      </c>
      <c r="D22" s="24" t="s">
        <v>424</v>
      </c>
      <c r="E22" s="14" t="s">
        <v>352</v>
      </c>
      <c r="F22" s="13">
        <v>198</v>
      </c>
      <c r="G22" s="13" t="e">
        <f>#REF!/0.8</f>
        <v>#REF!</v>
      </c>
      <c r="H22" s="23" t="e">
        <f t="shared" si="1"/>
        <v>#REF!</v>
      </c>
    </row>
    <row r="23" spans="1:8" ht="14.25">
      <c r="A23" s="13">
        <v>20</v>
      </c>
      <c r="B23" s="21">
        <v>135165</v>
      </c>
      <c r="C23" s="15" t="s">
        <v>425</v>
      </c>
      <c r="D23" s="24" t="s">
        <v>426</v>
      </c>
      <c r="E23" s="14" t="s">
        <v>352</v>
      </c>
      <c r="F23" s="13">
        <v>188</v>
      </c>
      <c r="G23" s="13">
        <v>120</v>
      </c>
      <c r="H23" s="23">
        <f t="shared" si="1"/>
        <v>0.6382978723404256</v>
      </c>
    </row>
    <row r="24" spans="1:8" ht="14.25">
      <c r="A24" s="13">
        <v>21</v>
      </c>
      <c r="B24" s="21">
        <v>135168</v>
      </c>
      <c r="C24" s="15" t="s">
        <v>427</v>
      </c>
      <c r="D24" s="24" t="s">
        <v>428</v>
      </c>
      <c r="E24" s="14" t="s">
        <v>352</v>
      </c>
      <c r="F24" s="13">
        <v>112</v>
      </c>
      <c r="G24" s="13">
        <v>75</v>
      </c>
      <c r="H24" s="23">
        <f t="shared" si="1"/>
        <v>0.6696428571428571</v>
      </c>
    </row>
    <row r="25" spans="1:8" ht="14.25">
      <c r="A25" s="13">
        <v>22</v>
      </c>
      <c r="B25" s="21">
        <v>109241</v>
      </c>
      <c r="C25" s="15" t="s">
        <v>429</v>
      </c>
      <c r="D25" s="24" t="s">
        <v>430</v>
      </c>
      <c r="E25" s="14" t="s">
        <v>352</v>
      </c>
      <c r="F25" s="13">
        <v>99</v>
      </c>
      <c r="G25" s="13">
        <v>79</v>
      </c>
      <c r="H25" s="23">
        <f t="shared" si="1"/>
        <v>0.797979797979798</v>
      </c>
    </row>
    <row r="26" spans="1:8" ht="14.25">
      <c r="A26" s="13">
        <v>23</v>
      </c>
      <c r="B26" s="21">
        <v>152353</v>
      </c>
      <c r="C26" s="15" t="s">
        <v>431</v>
      </c>
      <c r="D26" s="22" t="s">
        <v>432</v>
      </c>
      <c r="E26" s="14" t="s">
        <v>19</v>
      </c>
      <c r="F26" s="13">
        <v>18.9</v>
      </c>
      <c r="G26" s="13" t="e">
        <f>#REF!/0.8</f>
        <v>#REF!</v>
      </c>
      <c r="H26" s="23" t="e">
        <f t="shared" si="1"/>
        <v>#REF!</v>
      </c>
    </row>
    <row r="27" spans="1:8" ht="14.25">
      <c r="A27" s="13">
        <v>24</v>
      </c>
      <c r="B27" s="21">
        <v>151722</v>
      </c>
      <c r="C27" s="15" t="s">
        <v>433</v>
      </c>
      <c r="D27" s="22" t="s">
        <v>434</v>
      </c>
      <c r="E27" s="14" t="s">
        <v>175</v>
      </c>
      <c r="F27" s="13">
        <v>7.9</v>
      </c>
      <c r="G27" s="13" t="e">
        <f>#REF!/0.8</f>
        <v>#REF!</v>
      </c>
      <c r="H27" s="23" t="e">
        <f t="shared" si="1"/>
        <v>#REF!</v>
      </c>
    </row>
    <row r="28" spans="1:8" ht="14.25">
      <c r="A28" s="13">
        <v>25</v>
      </c>
      <c r="B28" s="21">
        <v>151688</v>
      </c>
      <c r="C28" s="15" t="s">
        <v>435</v>
      </c>
      <c r="D28" s="24" t="s">
        <v>436</v>
      </c>
      <c r="E28" s="14" t="s">
        <v>19</v>
      </c>
      <c r="F28" s="13">
        <v>39.9</v>
      </c>
      <c r="G28" s="13" t="e">
        <f>#REF!/0.8</f>
        <v>#REF!</v>
      </c>
      <c r="H28" s="23" t="e">
        <f t="shared" si="1"/>
        <v>#REF!</v>
      </c>
    </row>
    <row r="29" spans="1:8" ht="14.25">
      <c r="A29" s="13">
        <v>26</v>
      </c>
      <c r="B29" s="21">
        <v>103780</v>
      </c>
      <c r="C29" s="15" t="s">
        <v>437</v>
      </c>
      <c r="D29" s="22" t="s">
        <v>218</v>
      </c>
      <c r="E29" s="14" t="s">
        <v>130</v>
      </c>
      <c r="F29" s="13">
        <v>18.9</v>
      </c>
      <c r="G29" s="13">
        <v>13.6</v>
      </c>
      <c r="H29" s="23">
        <f t="shared" si="1"/>
        <v>0.7195767195767196</v>
      </c>
    </row>
    <row r="30" spans="1:8" ht="14.25">
      <c r="A30" s="13">
        <v>27</v>
      </c>
      <c r="B30" s="21">
        <v>103779</v>
      </c>
      <c r="C30" s="15" t="s">
        <v>437</v>
      </c>
      <c r="D30" s="22" t="s">
        <v>438</v>
      </c>
      <c r="E30" s="14" t="s">
        <v>130</v>
      </c>
      <c r="F30" s="13">
        <v>9.9</v>
      </c>
      <c r="G30" s="13">
        <v>7</v>
      </c>
      <c r="H30" s="23">
        <f t="shared" si="1"/>
        <v>0.7070707070707071</v>
      </c>
    </row>
    <row r="31" spans="1:8" ht="14.25">
      <c r="A31" s="13">
        <v>28</v>
      </c>
      <c r="B31" s="21">
        <v>103781</v>
      </c>
      <c r="C31" s="15" t="s">
        <v>439</v>
      </c>
      <c r="D31" s="22" t="s">
        <v>440</v>
      </c>
      <c r="E31" s="14" t="s">
        <v>130</v>
      </c>
      <c r="F31" s="13">
        <v>16.8</v>
      </c>
      <c r="G31" s="13">
        <v>12</v>
      </c>
      <c r="H31" s="23">
        <f t="shared" si="1"/>
        <v>0.7142857142857143</v>
      </c>
    </row>
    <row r="32" spans="1:8" ht="14.25">
      <c r="A32" s="13">
        <v>29</v>
      </c>
      <c r="B32" s="21">
        <v>56487</v>
      </c>
      <c r="C32" s="15" t="s">
        <v>441</v>
      </c>
      <c r="D32" s="22" t="s">
        <v>442</v>
      </c>
      <c r="E32" s="14" t="s">
        <v>19</v>
      </c>
      <c r="F32" s="13">
        <v>17.5</v>
      </c>
      <c r="G32" s="13">
        <v>15</v>
      </c>
      <c r="H32" s="23">
        <f t="shared" si="1"/>
        <v>0.8571428571428571</v>
      </c>
    </row>
    <row r="33" spans="1:8" ht="14.25">
      <c r="A33" s="13">
        <v>30</v>
      </c>
      <c r="B33" s="21">
        <v>11472</v>
      </c>
      <c r="C33" s="15" t="s">
        <v>443</v>
      </c>
      <c r="D33" s="24" t="s">
        <v>444</v>
      </c>
      <c r="E33" s="14" t="s">
        <v>19</v>
      </c>
      <c r="F33" s="13">
        <v>12.5</v>
      </c>
      <c r="G33" s="13">
        <v>10</v>
      </c>
      <c r="H33" s="23">
        <f t="shared" si="1"/>
        <v>0.8</v>
      </c>
    </row>
    <row r="34" spans="1:8" ht="14.25">
      <c r="A34" s="13">
        <v>31</v>
      </c>
      <c r="B34" s="21">
        <v>11023</v>
      </c>
      <c r="C34" s="15" t="s">
        <v>445</v>
      </c>
      <c r="D34" s="24" t="s">
        <v>444</v>
      </c>
      <c r="E34" s="14" t="s">
        <v>19</v>
      </c>
      <c r="F34" s="13">
        <v>13.9</v>
      </c>
      <c r="G34" s="13">
        <v>10.5</v>
      </c>
      <c r="H34" s="23">
        <f t="shared" si="1"/>
        <v>0.7553956834532374</v>
      </c>
    </row>
    <row r="35" spans="1:8" ht="14.25">
      <c r="A35" s="13">
        <v>32</v>
      </c>
      <c r="B35" s="21">
        <v>21366</v>
      </c>
      <c r="C35" s="15" t="s">
        <v>446</v>
      </c>
      <c r="D35" s="24" t="s">
        <v>444</v>
      </c>
      <c r="E35" s="14" t="s">
        <v>19</v>
      </c>
      <c r="F35" s="13">
        <v>16</v>
      </c>
      <c r="G35" s="13">
        <v>12</v>
      </c>
      <c r="H35" s="23">
        <f t="shared" si="1"/>
        <v>0.75</v>
      </c>
    </row>
    <row r="36" spans="1:8" ht="14.25">
      <c r="A36" s="13">
        <v>33</v>
      </c>
      <c r="B36" s="21">
        <v>26592</v>
      </c>
      <c r="C36" s="15" t="s">
        <v>447</v>
      </c>
      <c r="D36" s="22" t="s">
        <v>448</v>
      </c>
      <c r="E36" s="14" t="s">
        <v>19</v>
      </c>
      <c r="F36" s="13">
        <v>9.5</v>
      </c>
      <c r="G36" s="13">
        <v>6.5</v>
      </c>
      <c r="H36" s="23">
        <f t="shared" si="1"/>
        <v>0.6842105263157895</v>
      </c>
    </row>
    <row r="37" spans="1:8" ht="14.25">
      <c r="A37" s="13">
        <v>34</v>
      </c>
      <c r="B37" s="21">
        <v>11015</v>
      </c>
      <c r="C37" s="15" t="s">
        <v>449</v>
      </c>
      <c r="D37" s="24" t="s">
        <v>444</v>
      </c>
      <c r="E37" s="14" t="s">
        <v>19</v>
      </c>
      <c r="F37" s="13">
        <v>12.8</v>
      </c>
      <c r="G37" s="13">
        <v>9.5</v>
      </c>
      <c r="H37" s="23">
        <f t="shared" si="1"/>
        <v>0.7421875</v>
      </c>
    </row>
    <row r="38" spans="1:8" ht="14.25">
      <c r="A38" s="13">
        <v>35</v>
      </c>
      <c r="B38" s="21">
        <v>131525</v>
      </c>
      <c r="C38" s="15" t="s">
        <v>450</v>
      </c>
      <c r="D38" s="24" t="s">
        <v>451</v>
      </c>
      <c r="E38" s="14" t="s">
        <v>19</v>
      </c>
      <c r="F38" s="13">
        <v>19</v>
      </c>
      <c r="G38" s="13">
        <v>10</v>
      </c>
      <c r="H38" s="23">
        <f t="shared" si="1"/>
        <v>0.5263157894736842</v>
      </c>
    </row>
    <row r="39" spans="1:8" ht="14.25">
      <c r="A39" s="13">
        <v>36</v>
      </c>
      <c r="B39" s="21">
        <v>61854</v>
      </c>
      <c r="C39" s="15" t="s">
        <v>452</v>
      </c>
      <c r="D39" s="24" t="s">
        <v>453</v>
      </c>
      <c r="E39" s="14" t="s">
        <v>130</v>
      </c>
      <c r="F39" s="13">
        <v>18.4</v>
      </c>
      <c r="G39" s="13">
        <v>15</v>
      </c>
      <c r="H39" s="23">
        <f t="shared" si="1"/>
        <v>0.8152173913043479</v>
      </c>
    </row>
    <row r="40" spans="1:8" ht="14.25">
      <c r="A40" s="13">
        <v>37</v>
      </c>
      <c r="B40" s="21">
        <v>61846</v>
      </c>
      <c r="C40" s="15" t="s">
        <v>454</v>
      </c>
      <c r="D40" s="24" t="s">
        <v>455</v>
      </c>
      <c r="E40" s="14" t="s">
        <v>130</v>
      </c>
      <c r="F40" s="13">
        <v>20.3</v>
      </c>
      <c r="G40" s="13">
        <v>17</v>
      </c>
      <c r="H40" s="23">
        <f t="shared" si="1"/>
        <v>0.8374384236453202</v>
      </c>
    </row>
    <row r="41" spans="1:8" ht="14.25">
      <c r="A41" s="13">
        <v>38</v>
      </c>
      <c r="B41" s="21">
        <v>64294</v>
      </c>
      <c r="C41" s="15" t="s">
        <v>456</v>
      </c>
      <c r="D41" s="24" t="s">
        <v>457</v>
      </c>
      <c r="E41" s="14" t="s">
        <v>130</v>
      </c>
      <c r="F41" s="13">
        <v>15.4</v>
      </c>
      <c r="G41" s="13">
        <v>12</v>
      </c>
      <c r="H41" s="23">
        <f t="shared" si="1"/>
        <v>0.7792207792207793</v>
      </c>
    </row>
    <row r="42" spans="1:8" ht="14.25">
      <c r="A42" s="13">
        <v>39</v>
      </c>
      <c r="B42" s="21">
        <v>54270</v>
      </c>
      <c r="C42" s="15" t="s">
        <v>458</v>
      </c>
      <c r="D42" s="24" t="s">
        <v>459</v>
      </c>
      <c r="E42" s="14" t="s">
        <v>130</v>
      </c>
      <c r="F42" s="13">
        <v>20.3</v>
      </c>
      <c r="G42" s="13">
        <v>17</v>
      </c>
      <c r="H42" s="23">
        <f t="shared" si="1"/>
        <v>0.8374384236453202</v>
      </c>
    </row>
    <row r="43" spans="1:8" ht="14.25">
      <c r="A43" s="25">
        <v>40</v>
      </c>
      <c r="B43" s="26">
        <v>64299</v>
      </c>
      <c r="C43" s="27" t="s">
        <v>460</v>
      </c>
      <c r="D43" s="28" t="s">
        <v>457</v>
      </c>
      <c r="E43" s="29" t="s">
        <v>130</v>
      </c>
      <c r="F43" s="25">
        <v>15.4</v>
      </c>
      <c r="G43" s="25">
        <v>12</v>
      </c>
      <c r="H43" s="30">
        <f t="shared" si="1"/>
        <v>0.7792207792207793</v>
      </c>
    </row>
    <row r="44" spans="1:8" ht="14.25">
      <c r="A44" s="13">
        <v>41</v>
      </c>
      <c r="B44" s="21">
        <v>64389</v>
      </c>
      <c r="C44" s="15" t="s">
        <v>461</v>
      </c>
      <c r="D44" s="24" t="s">
        <v>457</v>
      </c>
      <c r="E44" s="14" t="s">
        <v>130</v>
      </c>
      <c r="F44" s="13">
        <v>15.4</v>
      </c>
      <c r="G44" s="13">
        <v>12</v>
      </c>
      <c r="H44" s="23">
        <f t="shared" si="1"/>
        <v>0.7792207792207793</v>
      </c>
    </row>
    <row r="45" spans="1:8" ht="14.25">
      <c r="A45" s="13">
        <v>42</v>
      </c>
      <c r="B45" s="21">
        <v>63589</v>
      </c>
      <c r="C45" s="15" t="s">
        <v>462</v>
      </c>
      <c r="D45" s="24" t="s">
        <v>457</v>
      </c>
      <c r="E45" s="14" t="s">
        <v>130</v>
      </c>
      <c r="F45" s="13">
        <v>15.4</v>
      </c>
      <c r="G45" s="13">
        <v>12</v>
      </c>
      <c r="H45" s="23">
        <f t="shared" si="1"/>
        <v>0.7792207792207793</v>
      </c>
    </row>
    <row r="46" spans="1:8" ht="14.25">
      <c r="A46" s="13">
        <v>43</v>
      </c>
      <c r="B46" s="21"/>
      <c r="C46" s="15" t="s">
        <v>463</v>
      </c>
      <c r="D46" s="24"/>
      <c r="E46" s="14"/>
      <c r="F46" s="13">
        <v>200</v>
      </c>
      <c r="G46" s="13">
        <v>156</v>
      </c>
      <c r="H46" s="30"/>
    </row>
    <row r="47" spans="1:8" ht="14.25">
      <c r="A47" s="13">
        <v>44</v>
      </c>
      <c r="B47" s="31"/>
      <c r="C47" s="32" t="s">
        <v>464</v>
      </c>
      <c r="D47" s="32"/>
      <c r="E47" s="31"/>
      <c r="F47" s="13"/>
      <c r="G47" s="13"/>
      <c r="H47" s="31" t="s">
        <v>465</v>
      </c>
    </row>
    <row r="48" spans="1:8" s="1" customFormat="1" ht="12" customHeight="1">
      <c r="A48" s="33"/>
      <c r="B48" s="34" t="s">
        <v>116</v>
      </c>
      <c r="D48" s="1" t="s">
        <v>117</v>
      </c>
      <c r="H48" s="35" t="s">
        <v>118</v>
      </c>
    </row>
  </sheetData>
  <sheetProtection/>
  <autoFilter ref="B3:H48"/>
  <mergeCells count="2">
    <mergeCell ref="B1:H1"/>
    <mergeCell ref="B2:F2"/>
  </mergeCells>
  <printOptions/>
  <pageMargins left="0.2" right="0.2" top="0.24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2016-03-29T03:45:26Z</dcterms:created>
  <dcterms:modified xsi:type="dcterms:W3CDTF">2016-07-25T02:27:44Z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